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1625" activeTab="0"/>
  </bookViews>
  <sheets>
    <sheet name="Zał. WOD 202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<sst xmlns="http://schemas.openxmlformats.org/spreadsheetml/2006/main" count="172" uniqueCount="141">
  <si>
    <t>Dofinansowanie</t>
  </si>
  <si>
    <t>Procent dofinansowania</t>
  </si>
  <si>
    <t>Szacowana liczba finansowanych etatów</t>
  </si>
  <si>
    <t>Szacowany średni koszt jednostkowy</t>
  </si>
  <si>
    <t>X</t>
  </si>
  <si>
    <t>1.1</t>
  </si>
  <si>
    <t xml:space="preserve">Wynagrodzenie pracowników - pełny koszt pracodawcy (tylko um. o pracę) </t>
  </si>
  <si>
    <t>401/411/412/471</t>
  </si>
  <si>
    <t>1.2</t>
  </si>
  <si>
    <t>1.3</t>
  </si>
  <si>
    <t xml:space="preserve">Zakup prasy i innych publikacji specjalistycznych </t>
  </si>
  <si>
    <t>Wywóz odpadów i odprowadzenie ścieków</t>
  </si>
  <si>
    <t>Opłata za wynajem długoterminowy samochodów</t>
  </si>
  <si>
    <t>Koszt paliwa oraz drobnych akcesoriów samochodowych</t>
  </si>
  <si>
    <t>Zakup usług obejmujących tłumaczenie</t>
  </si>
  <si>
    <t>Koszty sprzątania i ochrony</t>
  </si>
  <si>
    <t>Koszt usług pocztowych i kurierskich</t>
  </si>
  <si>
    <t>*</t>
  </si>
  <si>
    <t>Planowany średni koszt jednostkowy</t>
  </si>
  <si>
    <t>2.1</t>
  </si>
  <si>
    <t xml:space="preserve">Szkolenia indywidualne </t>
  </si>
  <si>
    <t>470</t>
  </si>
  <si>
    <t>Kursy językowe</t>
  </si>
  <si>
    <t>302</t>
  </si>
  <si>
    <t>441</t>
  </si>
  <si>
    <t>442</t>
  </si>
  <si>
    <t>3.1</t>
  </si>
  <si>
    <t>430/439</t>
  </si>
  <si>
    <t>4.1</t>
  </si>
  <si>
    <t>Wydarzenia informacyjne i promocyjne</t>
  </si>
  <si>
    <t>430/438</t>
  </si>
  <si>
    <t>Wynagrodzenia ekspertów zewnętrznych oceniających wnioski o dofinansowanie na podstawie umów zlecenia i o dzieło, wynagrodzenie ekspertów zewnętrznych sporządzających wszelkie analizy, ekspertyzy, opinie oraz zajmujących się doradztwem na podstawie umów zlecenia i umów o dzieło</t>
  </si>
  <si>
    <t>Wydatki związane z opłatami i kosztami sądowymi poniesionymi w związku z odzyskiwaniem środków</t>
  </si>
  <si>
    <t>Inne działania potrzebne do przygotowania różnego rodzaju wydarzeń informacyjnych i promocyjnych</t>
  </si>
  <si>
    <t>Kompleksowa organizacja i obsługa imprez, akcji, eventów informacyjno-promocyjnych</t>
  </si>
  <si>
    <t>Kompleksowa organizacja i obsługa konferencji (w tym konferencji prasowych), seminariów i innego rodzaju spotkań informacyjno-promocyjnych dotyczących programu</t>
  </si>
  <si>
    <t>Dodatkowe wynagrodzenie roczne  - pełny koszt pracodawcy</t>
  </si>
  <si>
    <t>Najem pomieszczeń biurowych i magazynowych</t>
  </si>
  <si>
    <t xml:space="preserve">Usługi remontowe tj. adaptacja, remont i modernizacja pomieszczeń biurowych oraz konserwacja i naprawa sprzętu i wyposażenia       </t>
  </si>
  <si>
    <t>Pokrycie kosztów podróży służbowych</t>
  </si>
  <si>
    <t>Lp</t>
  </si>
  <si>
    <t>Fundusze Europejskie dla Pomorza Zachodniego 2021-2027</t>
  </si>
  <si>
    <t>FEPZ.08 - Pomoc Techniczna (EFRR)</t>
  </si>
  <si>
    <t>FEPZ.08.01 - Pomoc Techniczna (EFRR)</t>
  </si>
  <si>
    <t>Wkład własny</t>
  </si>
  <si>
    <t>Wydatki ogółem</t>
  </si>
  <si>
    <t>Wydatki kwalifikowalne</t>
  </si>
  <si>
    <t>2.3</t>
  </si>
  <si>
    <t>2.4</t>
  </si>
  <si>
    <t>2.5</t>
  </si>
  <si>
    <t>2.6</t>
  </si>
  <si>
    <t>4.2</t>
  </si>
  <si>
    <t>4.3</t>
  </si>
  <si>
    <t>Działania informacyjno-promocyjne, działania w mediach oraz działania je wspierające</t>
  </si>
  <si>
    <t>Przygotowanie i przeprowadzenie kampanii informacyjno-promocyjnych, działań w mediach oraz działań je wspierających</t>
  </si>
  <si>
    <t>Inne działania informacyjno-promocyjne, działania w mediach oraz działania je wspierające</t>
  </si>
  <si>
    <t>Udział w zewnętrznych wydarzeniach o charakterze informacyjno-promocyjnym (m.in. eventy, targi, konferencje)</t>
  </si>
  <si>
    <t>Materiały informacyjno-promocyjne</t>
  </si>
  <si>
    <t>Wykonanie i dystrybucja materiałów informacyjno-promocyjnych</t>
  </si>
  <si>
    <t>430/421</t>
  </si>
  <si>
    <t xml:space="preserve">Wykonanie materiałów brandingowych i wystawienniczych np. roll-upów, ścianek itp. </t>
  </si>
  <si>
    <t>Wykonanie innych usług i materiałów informacyjno-promocyjnych (takie jak m.in. usługa wykonania fotografii, usługa graficzna, wykonanie materiałów video, prezentacji)</t>
  </si>
  <si>
    <t xml:space="preserve">Studia </t>
  </si>
  <si>
    <t>Kategoria kosztu</t>
  </si>
  <si>
    <t>Nazwa kosztu</t>
  </si>
  <si>
    <t>2.2</t>
  </si>
  <si>
    <t>443/461</t>
  </si>
  <si>
    <t>Szkolenia grupowe</t>
  </si>
  <si>
    <t>Koszt usługi sprzątania samochodów służbowych</t>
  </si>
  <si>
    <t>FEPZ.09.01 - Pomoc Techniczna (EFS+)</t>
  </si>
  <si>
    <t>4.4</t>
  </si>
  <si>
    <t>303/430/439</t>
  </si>
  <si>
    <t>Wsparcie beneficjentów i partnerów w zakresie przygotowania i realizacji projektów</t>
  </si>
  <si>
    <t>**</t>
  </si>
  <si>
    <t>430/438/
417/411/412</t>
  </si>
  <si>
    <t>Paragraf budżetowy**</t>
  </si>
  <si>
    <t>Nagrody/premie/inne wynikające z regulaminu Instytucji - pełny koszt pracodawcy</t>
  </si>
  <si>
    <t>Wsparcie procesu kontroli</t>
  </si>
  <si>
    <t>Podróże służbowe krajowe</t>
  </si>
  <si>
    <t>Podróże służbowe zagraniczne</t>
  </si>
  <si>
    <t>404/411/412/471</t>
  </si>
  <si>
    <t>Budowa, modyfikacja, rozwój, utrzymanie serwisu internetowego dotyczącego programu</t>
  </si>
  <si>
    <t>Budowa, wdrożenie i utrzymanie systemów informatycznych</t>
  </si>
  <si>
    <t xml:space="preserve">Działania edukacyjne dla potencjalnych beneficjentów i beneficjentów, w tym spotkania informacyjne, szkolenia, seminaria, kursy, warsztaty </t>
  </si>
  <si>
    <t>Wydatki dotyczące m.in. kompleksowej organizacji szkoleń, warsztatów i innego rodzaju spotkań o charakterze edukacyjnym dla uczestników lub potencjalnych uczestników projektów współfinansowanych</t>
  </si>
  <si>
    <t>Przygotowanie dokumentacji projektowej</t>
  </si>
  <si>
    <t>Liczba przeprowadzonych ewaluacji</t>
  </si>
  <si>
    <t>Wsparcie funkcjonowania komitetów monitorujących, grup roboczych, sieci tematycznych</t>
  </si>
  <si>
    <t>Zakup usług obejmujących wykonanie ekspertyz, analiz i opinii oraz usług doradczych i konsultacji świadczonych przez przedsiębiorców</t>
  </si>
  <si>
    <t>Zakup usługi bieżącej obsługi prawnej</t>
  </si>
  <si>
    <t>Liczba uczestników form szkoleniowych dla beneficjentów</t>
  </si>
  <si>
    <t>Liczba uczestników form szkoleniowych dla instytucji</t>
  </si>
  <si>
    <t>Przygotowanie i przeprowadzenie badań i ewaluacji (w tym gromadzenie danych)</t>
  </si>
  <si>
    <t>Wynagrodzenie pracowników Instytucji zaangażowanych w realizację programów regionalnych</t>
  </si>
  <si>
    <t>Podnoszenie kwalifikacji pracowników zaangażowanych w realizację programów regionalnych</t>
  </si>
  <si>
    <t>FEPZ.09 - Pomoc Techniczna (EFS+)</t>
  </si>
  <si>
    <t>Program</t>
  </si>
  <si>
    <t>Nazwa wnioskodawcy</t>
  </si>
  <si>
    <t>Priorytet</t>
  </si>
  <si>
    <t>Działanie</t>
  </si>
  <si>
    <t>Miejscowość i data</t>
  </si>
  <si>
    <t>Tytuł projektu</t>
  </si>
  <si>
    <t>Badania i ewaluacja</t>
  </si>
  <si>
    <t>Wydatki dotyczące m.in. kompleksowej organizacji szkoleń, warsztatów i innych spotkań o charakterze edukacyjnym dla beneficjentów lub potencjalnych beneficjentów</t>
  </si>
  <si>
    <t>Wydatki związane z funkcjonowaniem i organizacją komitetów monitorujących, grup roboczych, sieci tematycznych oraz kompleksową organizacją wszelkich spotkań i posiedzeń w celu wymiany doświadczeń z partnerami i/lub związanych z tematyką realizacji programów regionalnych</t>
  </si>
  <si>
    <t>Liczba posiedzeń komitetów, sieci grup oraz innych spotkań</t>
  </si>
  <si>
    <t>Ogółem zadania 1-4:</t>
  </si>
  <si>
    <t>Wydatki</t>
  </si>
  <si>
    <t>***</t>
  </si>
  <si>
    <t>Szczegółowe podkategorie zadania</t>
  </si>
  <si>
    <t>Zadanie 1: Kategoria interwencji 179 – Informacja i komunikacja</t>
  </si>
  <si>
    <t>Zadanie 3: Kategoria interwencji 181 – Ewaluacja i badania, gromadzenie danych</t>
  </si>
  <si>
    <t>Zadanie 4: Kategoria interwencji 182 – Wzmocnienie potencjału instytucji państwa członkowskiego, beneficjentów i odpowiednich partnerów</t>
  </si>
  <si>
    <t xml:space="preserve">Zadanie 2: Kategoria interwencji 180 – Przygotowanie, wdrażanie, monitorowanie i kontrola </t>
  </si>
  <si>
    <t>2.4, 2.5 i 2.6 Kategoria kosztu PT – Wsparcie procesu wdrażania</t>
  </si>
  <si>
    <t>Nazwa zadania***</t>
  </si>
  <si>
    <t>1. Kategoria kosztu: PT – Komunikacja i widoczność</t>
  </si>
  <si>
    <t>2.1 Kategoria kosztu: PT – Zatrudnienie</t>
  </si>
  <si>
    <t>2.2 Kategoria kosztu: PT – Kontrola</t>
  </si>
  <si>
    <t>2.3 Kategoria kosztu: PT – Wsparcie eksperckie i prawne</t>
  </si>
  <si>
    <t>3.1 Kategoria kosztu: PT – Ewaluacja</t>
  </si>
  <si>
    <t>4.1 Kategoria kosztu: PT – Podnoszenie kwalifikacji</t>
  </si>
  <si>
    <t>4.2 i 4.3 Kategoria kosztu: PT – Wsparcie beneficjentów</t>
  </si>
  <si>
    <t xml:space="preserve">4.4 Kategoria kosztu: PT – Posiedzenia komitetów, sieci, grup </t>
  </si>
  <si>
    <t>Wsparcie procesów wyboru projektów, monitorowania, kontroli, przeciwdziałania nadużyciom, korygowania nieprawidłowości 
(w tym odzyskiwania środków), procedur odwoławczych, księgowania wydatków oraz wsparcie eksperckie i prawne 
w ramach tych procesów (analizy, ekspertyzy/doradztwo, wynagrodzenie ekspertów w oparciu o umowy cywilno-prawne)</t>
  </si>
  <si>
    <t>zakupy w ramach wydatków bieżących</t>
  </si>
  <si>
    <t>zakupy w ramach wydatków majątkowych</t>
  </si>
  <si>
    <t>Wydatki dotyczące m.in. zakupu sprzętu komputerowego wraz z niezbędnym oprogramowaniem, sprzętu biurowego oraz wyposażenia</t>
  </si>
  <si>
    <t>Zakup materiałów biurowych (w tym papiero ksero)</t>
  </si>
  <si>
    <t>Opłaty za dostawę energii elektrycznej, cieplnej, gazu oraz wody</t>
  </si>
  <si>
    <t>Ubezpieczenie mienia, utrzymanie i opłaty za kopiarki, wyrób pieczątek, pozostałe opłaty</t>
  </si>
  <si>
    <t>430/443</t>
  </si>
  <si>
    <t>430/438/606</t>
  </si>
  <si>
    <t>Koszty organizacyjne, techniczne i administracyjne (zakup sprzętu i wszelkie koszty eksploatacyjne, w tym archiwizacja)</t>
  </si>
  <si>
    <t>417/411/412/471</t>
  </si>
  <si>
    <t>Numer projektu</t>
  </si>
  <si>
    <t>FEPZ.0_.01-IZ.00-000_/2_</t>
  </si>
  <si>
    <t>możliwość wprowadzenia podkategorii szczegółowego zadania innego niż wymienione</t>
  </si>
  <si>
    <t>pozycja klasyfikacji budżetowej może być modyfikowana w zależności od potrzeb</t>
  </si>
  <si>
    <t>zadania oraz kategorie kosztu wydatków do wyboru</t>
  </si>
  <si>
    <t>SZCZEGÓŁOWY PLAN rzeczowo-finansowy - załącznik do wniosku o dofinansowanie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</si>
</sst>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%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i/>
      <sz val="10"/>
      <color rgb="FF3F3F3F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i/>
      <sz val="8"/>
      <color rgb="FF3F3F3F"/>
      <name val="Arial"/>
      <family val="2"/>
    </font>
    <font>
      <b/>
      <sz val="10"/>
      <name val="Arial"/>
      <family val="2"/>
    </font>
    <font>
      <b/>
      <sz val="10"/>
      <color rgb="FF3F3F3F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3F3F3F"/>
      <name val="Arial"/>
      <family val="2"/>
    </font>
    <font>
      <b/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rgb="FF3F3F3F"/>
      </left>
      <right style="thin">
        <color rgb="FF3F3F3F"/>
      </right>
      <top style="medium"/>
      <bottom style="medium"/>
    </border>
    <border>
      <left style="thin">
        <color rgb="FF3F3F3F"/>
      </left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3F3F3F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233">
    <xf numFmtId="0" fontId="0" fillId="0" borderId="0" xfId="0"/>
    <xf numFmtId="49" fontId="6" fillId="0" borderId="0" xfId="0" applyNumberFormat="1" applyFont="1" applyBorder="1" applyAlignment="1">
      <alignment horizontal="left" vertical="center"/>
    </xf>
    <xf numFmtId="0" fontId="7" fillId="0" borderId="0" xfId="0" applyFont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3" fillId="0" borderId="2" xfId="22" applyNumberFormat="1" applyFont="1" applyBorder="1" applyAlignment="1">
      <alignment horizontal="center" vertical="center" wrapText="1"/>
      <protection/>
    </xf>
    <xf numFmtId="0" fontId="12" fillId="0" borderId="2" xfId="0" applyNumberFormat="1" applyFont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/>
    </xf>
    <xf numFmtId="0" fontId="13" fillId="3" borderId="2" xfId="22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/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0" fontId="19" fillId="0" borderId="0" xfId="0" applyFont="1" applyFill="1"/>
    <xf numFmtId="0" fontId="5" fillId="0" borderId="0" xfId="0" applyFont="1"/>
    <xf numFmtId="4" fontId="7" fillId="0" borderId="0" xfId="0" applyNumberFormat="1" applyFont="1"/>
    <xf numFmtId="0" fontId="5" fillId="0" borderId="0" xfId="0" applyNumberFormat="1" applyFont="1"/>
    <xf numFmtId="0" fontId="7" fillId="0" borderId="0" xfId="0" applyFont="1" applyAlignment="1">
      <alignment vertical="center"/>
    </xf>
    <xf numFmtId="4" fontId="19" fillId="0" borderId="0" xfId="0" applyNumberFormat="1" applyFont="1" applyFill="1" applyAlignment="1">
      <alignment horizontal="right"/>
    </xf>
    <xf numFmtId="0" fontId="12" fillId="4" borderId="4" xfId="0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horizontal="right"/>
    </xf>
    <xf numFmtId="49" fontId="10" fillId="6" borderId="6" xfId="2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3" fillId="4" borderId="2" xfId="22" applyFont="1" applyFill="1" applyBorder="1" applyAlignment="1">
      <alignment vertical="center" wrapText="1"/>
      <protection/>
    </xf>
    <xf numFmtId="0" fontId="12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4" fontId="12" fillId="0" borderId="7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164" fontId="12" fillId="0" borderId="11" xfId="0" applyNumberFormat="1" applyFont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 wrapText="1"/>
    </xf>
    <xf numFmtId="4" fontId="17" fillId="5" borderId="12" xfId="20" applyNumberFormat="1" applyFont="1" applyFill="1" applyBorder="1" applyAlignment="1">
      <alignment horizontal="right" vertical="center"/>
    </xf>
    <xf numFmtId="164" fontId="17" fillId="5" borderId="13" xfId="20" applyNumberFormat="1" applyFont="1" applyFill="1" applyBorder="1" applyAlignment="1">
      <alignment horizontal="right" vertical="center"/>
    </xf>
    <xf numFmtId="0" fontId="14" fillId="0" borderId="3" xfId="23" applyFont="1" applyFill="1" applyBorder="1" applyAlignment="1">
      <alignment vertical="center" wrapText="1"/>
      <protection/>
    </xf>
    <xf numFmtId="49" fontId="12" fillId="4" borderId="3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0" borderId="14" xfId="23" applyFont="1" applyFill="1" applyBorder="1" applyAlignment="1">
      <alignment horizontal="center" vertical="center" wrapText="1"/>
      <protection/>
    </xf>
    <xf numFmtId="0" fontId="12" fillId="0" borderId="3" xfId="0" applyNumberFormat="1" applyFont="1" applyFill="1" applyBorder="1" applyAlignment="1">
      <alignment horizontal="center" vertical="center" wrapText="1"/>
    </xf>
    <xf numFmtId="49" fontId="10" fillId="5" borderId="15" xfId="20" applyNumberFormat="1" applyFont="1" applyFill="1" applyBorder="1" applyAlignment="1">
      <alignment horizontal="center" vertical="center" wrapText="1"/>
    </xf>
    <xf numFmtId="4" fontId="17" fillId="5" borderId="16" xfId="20" applyNumberFormat="1" applyFont="1" applyFill="1" applyBorder="1" applyAlignment="1">
      <alignment horizontal="right" vertical="center" wrapText="1"/>
    </xf>
    <xf numFmtId="49" fontId="10" fillId="5" borderId="17" xfId="20" applyNumberFormat="1" applyFont="1" applyFill="1" applyBorder="1" applyAlignment="1">
      <alignment horizontal="center" vertical="center" wrapText="1"/>
    </xf>
    <xf numFmtId="4" fontId="17" fillId="5" borderId="8" xfId="20" applyNumberFormat="1" applyFont="1" applyFill="1" applyBorder="1" applyAlignment="1">
      <alignment horizontal="right" vertical="center" wrapText="1"/>
    </xf>
    <xf numFmtId="164" fontId="23" fillId="5" borderId="11" xfId="20" applyNumberFormat="1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vertical="center" wrapText="1"/>
    </xf>
    <xf numFmtId="49" fontId="13" fillId="4" borderId="3" xfId="20" applyNumberFormat="1" applyFont="1" applyFill="1" applyBorder="1" applyAlignment="1">
      <alignment horizontal="center" vertical="center" wrapText="1"/>
    </xf>
    <xf numFmtId="0" fontId="12" fillId="4" borderId="18" xfId="23" applyFont="1" applyFill="1" applyBorder="1" applyAlignment="1">
      <alignment horizontal="center" vertical="center" wrapText="1"/>
      <protection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4" fontId="14" fillId="5" borderId="19" xfId="0" applyNumberFormat="1" applyFont="1" applyFill="1" applyBorder="1" applyAlignment="1">
      <alignment horizontal="right" vertical="center"/>
    </xf>
    <xf numFmtId="164" fontId="14" fillId="5" borderId="5" xfId="0" applyNumberFormat="1" applyFont="1" applyFill="1" applyBorder="1" applyAlignment="1">
      <alignment horizontal="right" vertical="center"/>
    </xf>
    <xf numFmtId="49" fontId="6" fillId="5" borderId="20" xfId="0" applyNumberFormat="1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vertical="center"/>
    </xf>
    <xf numFmtId="4" fontId="10" fillId="7" borderId="2" xfId="20" applyNumberFormat="1" applyFont="1" applyFill="1" applyBorder="1" applyAlignment="1">
      <alignment horizontal="right" vertical="center" wrapText="1"/>
    </xf>
    <xf numFmtId="164" fontId="10" fillId="7" borderId="7" xfId="20" applyNumberFormat="1" applyFont="1" applyFill="1" applyBorder="1" applyAlignment="1">
      <alignment horizontal="right" vertical="center" wrapText="1"/>
    </xf>
    <xf numFmtId="4" fontId="6" fillId="7" borderId="2" xfId="0" applyNumberFormat="1" applyFont="1" applyFill="1" applyBorder="1" applyAlignment="1">
      <alignment horizontal="right" vertical="center"/>
    </xf>
    <xf numFmtId="164" fontId="12" fillId="7" borderId="7" xfId="0" applyNumberFormat="1" applyFont="1" applyFill="1" applyBorder="1" applyAlignment="1">
      <alignment horizontal="right" vertical="center"/>
    </xf>
    <xf numFmtId="164" fontId="6" fillId="7" borderId="7" xfId="0" applyNumberFormat="1" applyFont="1" applyFill="1" applyBorder="1" applyAlignment="1">
      <alignment horizontal="right" vertical="center"/>
    </xf>
    <xf numFmtId="4" fontId="10" fillId="7" borderId="3" xfId="20" applyNumberFormat="1" applyFont="1" applyFill="1" applyBorder="1" applyAlignment="1">
      <alignment horizontal="right" vertical="center" wrapText="1"/>
    </xf>
    <xf numFmtId="164" fontId="10" fillId="7" borderId="9" xfId="20" applyNumberFormat="1" applyFont="1" applyFill="1" applyBorder="1" applyAlignment="1">
      <alignment horizontal="right" vertical="center" wrapText="1"/>
    </xf>
    <xf numFmtId="0" fontId="10" fillId="6" borderId="21" xfId="2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center" wrapText="1"/>
    </xf>
    <xf numFmtId="4" fontId="10" fillId="6" borderId="2" xfId="20" applyNumberFormat="1" applyFont="1" applyFill="1" applyBorder="1" applyAlignment="1">
      <alignment horizontal="right" vertical="center" wrapText="1"/>
    </xf>
    <xf numFmtId="164" fontId="10" fillId="6" borderId="7" xfId="20" applyNumberFormat="1" applyFont="1" applyFill="1" applyBorder="1" applyAlignment="1">
      <alignment horizontal="right" vertical="center" wrapText="1"/>
    </xf>
    <xf numFmtId="49" fontId="10" fillId="6" borderId="22" xfId="2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49" fontId="10" fillId="6" borderId="23" xfId="20" applyNumberFormat="1" applyFont="1" applyFill="1" applyBorder="1" applyAlignment="1">
      <alignment horizontal="left" vertical="center" wrapText="1"/>
    </xf>
    <xf numFmtId="4" fontId="10" fillId="6" borderId="21" xfId="20" applyNumberFormat="1" applyFont="1" applyFill="1" applyBorder="1" applyAlignment="1">
      <alignment horizontal="right" vertical="center" wrapText="1"/>
    </xf>
    <xf numFmtId="164" fontId="10" fillId="6" borderId="24" xfId="20" applyNumberFormat="1" applyFont="1" applyFill="1" applyBorder="1" applyAlignment="1">
      <alignment horizontal="right" vertical="center" wrapText="1"/>
    </xf>
    <xf numFmtId="4" fontId="10" fillId="6" borderId="3" xfId="20" applyNumberFormat="1" applyFont="1" applyFill="1" applyBorder="1" applyAlignment="1">
      <alignment horizontal="right" vertical="center" wrapText="1"/>
    </xf>
    <xf numFmtId="164" fontId="10" fillId="6" borderId="9" xfId="20" applyNumberFormat="1" applyFont="1" applyFill="1" applyBorder="1" applyAlignment="1">
      <alignment horizontal="right" vertical="center" wrapText="1"/>
    </xf>
    <xf numFmtId="164" fontId="17" fillId="5" borderId="25" xfId="2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49" fontId="10" fillId="5" borderId="26" xfId="20" applyNumberFormat="1" applyFont="1" applyFill="1" applyBorder="1" applyAlignment="1">
      <alignment horizontal="right" vertical="center"/>
    </xf>
    <xf numFmtId="49" fontId="10" fillId="5" borderId="27" xfId="20" applyNumberFormat="1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49" fontId="10" fillId="7" borderId="29" xfId="20" applyNumberFormat="1" applyFont="1" applyFill="1" applyBorder="1" applyAlignment="1">
      <alignment horizontal="left" vertical="center" wrapText="1"/>
    </xf>
    <xf numFmtId="0" fontId="0" fillId="7" borderId="30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10" fillId="5" borderId="31" xfId="2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49" fontId="10" fillId="7" borderId="30" xfId="20" applyNumberFormat="1" applyFont="1" applyFill="1" applyBorder="1" applyAlignment="1">
      <alignment horizontal="left" vertical="center" wrapText="1"/>
    </xf>
    <xf numFmtId="0" fontId="0" fillId="7" borderId="14" xfId="0" applyFill="1" applyBorder="1" applyAlignment="1">
      <alignment vertical="center" wrapText="1"/>
    </xf>
    <xf numFmtId="0" fontId="10" fillId="5" borderId="33" xfId="2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7" borderId="30" xfId="0" applyFill="1" applyBorder="1" applyAlignment="1">
      <alignment vertical="center" wrapText="1"/>
    </xf>
    <xf numFmtId="49" fontId="6" fillId="7" borderId="29" xfId="0" applyNumberFormat="1" applyFont="1" applyFill="1" applyBorder="1" applyAlignment="1">
      <alignment horizontal="left" vertical="center"/>
    </xf>
    <xf numFmtId="49" fontId="6" fillId="7" borderId="30" xfId="0" applyNumberFormat="1" applyFont="1" applyFill="1" applyBorder="1" applyAlignment="1">
      <alignment horizontal="left" vertical="center"/>
    </xf>
    <xf numFmtId="0" fontId="0" fillId="7" borderId="14" xfId="0" applyFill="1" applyBorder="1" applyAlignment="1">
      <alignment vertical="center"/>
    </xf>
    <xf numFmtId="49" fontId="6" fillId="5" borderId="31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49" fontId="18" fillId="3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34" xfId="0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5" xfId="0" applyFill="1" applyBorder="1" applyAlignment="1">
      <alignment/>
    </xf>
    <xf numFmtId="0" fontId="12" fillId="4" borderId="30" xfId="23" applyFont="1" applyFill="1" applyBorder="1" applyAlignment="1">
      <alignment horizontal="left" vertical="center" wrapText="1"/>
      <protection/>
    </xf>
    <xf numFmtId="0" fontId="22" fillId="4" borderId="30" xfId="0" applyFont="1" applyFill="1" applyBorder="1" applyAlignment="1">
      <alignment horizontal="left" vertical="center" wrapText="1"/>
    </xf>
    <xf numFmtId="0" fontId="14" fillId="6" borderId="4" xfId="23" applyFont="1" applyFill="1" applyBorder="1" applyAlignment="1">
      <alignment horizontal="left" vertical="center" wrapText="1"/>
      <protection/>
    </xf>
    <xf numFmtId="0" fontId="0" fillId="6" borderId="8" xfId="0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left" vertical="center" wrapText="1"/>
    </xf>
    <xf numFmtId="0" fontId="12" fillId="4" borderId="3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4" fillId="4" borderId="34" xfId="2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49" fontId="14" fillId="6" borderId="37" xfId="0" applyNumberFormat="1" applyFont="1" applyFill="1" applyBorder="1" applyAlignment="1">
      <alignment horizontal="center" vertical="center"/>
    </xf>
    <xf numFmtId="49" fontId="14" fillId="6" borderId="38" xfId="0" applyNumberFormat="1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 wrapText="1"/>
    </xf>
    <xf numFmtId="49" fontId="14" fillId="6" borderId="8" xfId="0" applyNumberFormat="1" applyFont="1" applyFill="1" applyBorder="1" applyAlignment="1">
      <alignment horizontal="center" vertical="center" wrapText="1"/>
    </xf>
    <xf numFmtId="0" fontId="13" fillId="4" borderId="36" xfId="22" applyFont="1" applyFill="1" applyBorder="1" applyAlignment="1">
      <alignment horizontal="left" vertical="center" wrapText="1"/>
      <protection/>
    </xf>
    <xf numFmtId="0" fontId="13" fillId="4" borderId="30" xfId="22" applyFont="1" applyFill="1" applyBorder="1" applyAlignment="1">
      <alignment horizontal="left" vertical="center" wrapText="1"/>
      <protection/>
    </xf>
    <xf numFmtId="0" fontId="13" fillId="4" borderId="14" xfId="22" applyFont="1" applyFill="1" applyBorder="1" applyAlignment="1">
      <alignment horizontal="left" vertical="center" wrapText="1"/>
      <protection/>
    </xf>
    <xf numFmtId="49" fontId="14" fillId="6" borderId="39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2" fillId="4" borderId="2" xfId="23" applyFont="1" applyFill="1" applyBorder="1" applyAlignment="1">
      <alignment horizontal="left" vertical="center" wrapText="1"/>
      <protection/>
    </xf>
    <xf numFmtId="0" fontId="12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4" borderId="20" xfId="0" applyFont="1" applyFill="1" applyBorder="1" applyAlignment="1">
      <alignment/>
    </xf>
    <xf numFmtId="0" fontId="5" fillId="4" borderId="31" xfId="0" applyFont="1" applyFill="1" applyBorder="1" applyAlignment="1">
      <alignment/>
    </xf>
    <xf numFmtId="0" fontId="5" fillId="4" borderId="40" xfId="0" applyFont="1" applyFill="1" applyBorder="1" applyAlignment="1">
      <alignment/>
    </xf>
    <xf numFmtId="0" fontId="8" fillId="4" borderId="4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49" fontId="6" fillId="5" borderId="19" xfId="0" applyNumberFormat="1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 wrapText="1"/>
    </xf>
    <xf numFmtId="4" fontId="6" fillId="5" borderId="19" xfId="0" applyNumberFormat="1" applyFont="1" applyFill="1" applyBorder="1" applyAlignment="1">
      <alignment horizontal="left" vertical="center"/>
    </xf>
    <xf numFmtId="4" fontId="5" fillId="5" borderId="5" xfId="0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left" vertical="center"/>
    </xf>
    <xf numFmtId="0" fontId="9" fillId="5" borderId="26" xfId="0" applyFont="1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42" xfId="0" applyFill="1" applyBorder="1" applyAlignment="1">
      <alignment vertical="center"/>
    </xf>
    <xf numFmtId="0" fontId="16" fillId="6" borderId="8" xfId="0" applyFont="1" applyFill="1" applyBorder="1" applyAlignment="1">
      <alignment horizontal="center" vertical="center" wrapText="1"/>
    </xf>
    <xf numFmtId="0" fontId="13" fillId="4" borderId="2" xfId="22" applyFont="1" applyFill="1" applyBorder="1" applyAlignment="1">
      <alignment horizontal="left" vertical="center" wrapText="1"/>
      <protection/>
    </xf>
    <xf numFmtId="0" fontId="14" fillId="6" borderId="0" xfId="0" applyFont="1" applyFill="1" applyBorder="1" applyAlignment="1">
      <alignment horizontal="center" vertical="center" wrapText="1"/>
    </xf>
    <xf numFmtId="0" fontId="13" fillId="4" borderId="3" xfId="22" applyFont="1" applyFill="1" applyBorder="1" applyAlignment="1">
      <alignment horizontal="left" vertical="center" wrapText="1"/>
      <protection/>
    </xf>
    <xf numFmtId="0" fontId="13" fillId="4" borderId="36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3" fillId="4" borderId="43" xfId="23" applyFont="1" applyFill="1" applyBorder="1" applyAlignment="1">
      <alignment horizontal="left" vertical="center" wrapText="1"/>
      <protection/>
    </xf>
    <xf numFmtId="0" fontId="13" fillId="4" borderId="44" xfId="23" applyFont="1" applyFill="1" applyBorder="1" applyAlignment="1">
      <alignment horizontal="left" vertical="center" wrapText="1"/>
      <protection/>
    </xf>
    <xf numFmtId="0" fontId="13" fillId="4" borderId="45" xfId="23" applyFont="1" applyFill="1" applyBorder="1" applyAlignment="1">
      <alignment horizontal="left" vertical="center" wrapText="1"/>
      <protection/>
    </xf>
    <xf numFmtId="0" fontId="16" fillId="6" borderId="4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13" fillId="4" borderId="2" xfId="23" applyFont="1" applyFill="1" applyBorder="1" applyAlignment="1">
      <alignment vertical="center" wrapText="1"/>
      <protection/>
    </xf>
    <xf numFmtId="0" fontId="13" fillId="4" borderId="36" xfId="23" applyFont="1" applyFill="1" applyBorder="1" applyAlignment="1">
      <alignment horizontal="left" vertical="center" wrapText="1"/>
      <protection/>
    </xf>
    <xf numFmtId="0" fontId="13" fillId="4" borderId="30" xfId="23" applyFont="1" applyFill="1" applyBorder="1" applyAlignment="1">
      <alignment horizontal="left" vertical="center" wrapText="1"/>
      <protection/>
    </xf>
    <xf numFmtId="0" fontId="13" fillId="4" borderId="14" xfId="23" applyFont="1" applyFill="1" applyBorder="1" applyAlignment="1">
      <alignment horizontal="left" vertical="center" wrapText="1"/>
      <protection/>
    </xf>
    <xf numFmtId="0" fontId="13" fillId="4" borderId="2" xfId="0" applyFont="1" applyFill="1" applyBorder="1" applyAlignment="1">
      <alignment horizontal="left" vertical="center" wrapText="1"/>
    </xf>
    <xf numFmtId="0" fontId="13" fillId="4" borderId="14" xfId="23" applyFont="1" applyFill="1" applyBorder="1" applyAlignment="1">
      <alignment vertical="center" wrapText="1"/>
      <protection/>
    </xf>
    <xf numFmtId="4" fontId="15" fillId="7" borderId="3" xfId="20" applyNumberFormat="1" applyFont="1" applyFill="1" applyBorder="1" applyAlignment="1">
      <alignment horizontal="center" vertical="center" wrapText="1"/>
    </xf>
    <xf numFmtId="4" fontId="15" fillId="7" borderId="21" xfId="20" applyNumberFormat="1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8" fillId="4" borderId="37" xfId="0" applyFont="1" applyFill="1" applyBorder="1" applyAlignment="1">
      <alignment horizontal="left" vertical="center"/>
    </xf>
    <xf numFmtId="49" fontId="6" fillId="5" borderId="2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/>
    </xf>
    <xf numFmtId="4" fontId="6" fillId="5" borderId="2" xfId="0" applyNumberFormat="1" applyFont="1" applyFill="1" applyBorder="1" applyAlignment="1">
      <alignment horizontal="left" vertical="center" wrapText="1"/>
    </xf>
    <xf numFmtId="4" fontId="5" fillId="5" borderId="7" xfId="0" applyNumberFormat="1" applyFont="1" applyFill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wrapText="1"/>
    </xf>
    <xf numFmtId="0" fontId="10" fillId="4" borderId="46" xfId="20" applyFont="1" applyFill="1" applyBorder="1" applyAlignment="1">
      <alignment horizontal="left" vertical="center" wrapText="1"/>
    </xf>
    <xf numFmtId="0" fontId="10" fillId="4" borderId="47" xfId="20" applyFont="1" applyFill="1" applyBorder="1" applyAlignment="1">
      <alignment horizontal="left" vertical="center" wrapText="1"/>
    </xf>
    <xf numFmtId="0" fontId="10" fillId="4" borderId="48" xfId="2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4" fontId="15" fillId="7" borderId="9" xfId="20" applyNumberFormat="1" applyFont="1" applyFill="1" applyBorder="1" applyAlignment="1">
      <alignment horizontal="center" vertical="center" wrapText="1"/>
    </xf>
    <xf numFmtId="4" fontId="15" fillId="7" borderId="24" xfId="20" applyNumberFormat="1" applyFont="1" applyFill="1" applyBorder="1" applyAlignment="1">
      <alignment horizontal="center" vertical="center" wrapText="1"/>
    </xf>
    <xf numFmtId="0" fontId="10" fillId="7" borderId="8" xfId="20" applyNumberFormat="1" applyFont="1" applyFill="1" applyBorder="1" applyAlignment="1">
      <alignment horizontal="center" vertical="center" wrapText="1"/>
    </xf>
    <xf numFmtId="0" fontId="10" fillId="7" borderId="49" xfId="2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/>
    </xf>
    <xf numFmtId="0" fontId="5" fillId="4" borderId="50" xfId="0" applyFont="1" applyFill="1" applyBorder="1" applyAlignment="1">
      <alignment/>
    </xf>
    <xf numFmtId="0" fontId="5" fillId="4" borderId="51" xfId="0" applyFont="1" applyFill="1" applyBorder="1" applyAlignment="1">
      <alignment/>
    </xf>
    <xf numFmtId="4" fontId="6" fillId="5" borderId="52" xfId="0" applyNumberFormat="1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2" fillId="4" borderId="2" xfId="0" applyNumberFormat="1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2" fillId="4" borderId="34" xfId="0" applyNumberFormat="1" applyFont="1" applyFill="1" applyBorder="1" applyAlignment="1">
      <alignment horizontal="center" vertical="center" wrapText="1"/>
    </xf>
    <xf numFmtId="0" fontId="0" fillId="4" borderId="33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49" fontId="10" fillId="6" borderId="34" xfId="20" applyNumberFormat="1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10" fillId="6" borderId="53" xfId="2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49" fontId="10" fillId="7" borderId="54" xfId="20" applyNumberFormat="1" applyFont="1" applyFill="1" applyBorder="1" applyAlignment="1">
      <alignment horizontal="left" vertical="center" wrapText="1"/>
    </xf>
    <xf numFmtId="49" fontId="10" fillId="7" borderId="33" xfId="20" applyNumberFormat="1" applyFont="1" applyFill="1" applyBorder="1" applyAlignment="1">
      <alignment horizontal="left" vertical="center" wrapText="1"/>
    </xf>
    <xf numFmtId="0" fontId="0" fillId="7" borderId="33" xfId="0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0" fontId="12" fillId="4" borderId="43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4" fillId="6" borderId="8" xfId="0" applyFont="1" applyFill="1" applyBorder="1" applyAlignment="1">
      <alignment horizontal="center" vertical="center" wrapText="1"/>
    </xf>
    <xf numFmtId="49" fontId="14" fillId="6" borderId="55" xfId="0" applyNumberFormat="1" applyFont="1" applyFill="1" applyBorder="1" applyAlignment="1">
      <alignment horizontal="center" vertical="center"/>
    </xf>
    <xf numFmtId="49" fontId="14" fillId="6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ne wyjściowe" xfId="20"/>
    <cellStyle name="Normalny 17" xfId="21"/>
    <cellStyle name="Excel Built-in Normal" xfId="22"/>
    <cellStyle name="Normalny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0</xdr:row>
      <xdr:rowOff>0</xdr:rowOff>
    </xdr:from>
    <xdr:to>
      <xdr:col>8</xdr:col>
      <xdr:colOff>819150</xdr:colOff>
      <xdr:row>6</xdr:row>
      <xdr:rowOff>219075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3" t="8245" r="303" b="-8245"/>
        <a:stretch>
          <a:fillRect/>
        </a:stretch>
      </xdr:blipFill>
      <xdr:spPr bwMode="auto">
        <a:xfrm>
          <a:off x="1819275" y="0"/>
          <a:ext cx="11868150" cy="13049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6</xdr:row>
          <xdr:rowOff>76200</xdr:rowOff>
        </xdr:from>
        <xdr:to>
          <xdr:col>2</xdr:col>
          <xdr:colOff>2847975</xdr:colOff>
          <xdr:row>7</xdr:row>
          <xdr:rowOff>438150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BF4B4-0F1D-4CCE-AFD8-EE46534579DB}">
  <sheetPr>
    <pageSetUpPr fitToPage="1"/>
  </sheetPr>
  <dimension ref="A1:L118"/>
  <sheetViews>
    <sheetView tabSelected="1" workbookViewId="0" topLeftCell="A1">
      <selection activeCell="A9" sqref="A9:K9"/>
    </sheetView>
  </sheetViews>
  <sheetFormatPr defaultColWidth="9.140625" defaultRowHeight="15"/>
  <cols>
    <col min="1" max="1" width="5.421875" style="19" customWidth="1"/>
    <col min="2" max="2" width="38.00390625" style="19" customWidth="1"/>
    <col min="3" max="3" width="43.00390625" style="19" customWidth="1"/>
    <col min="4" max="5" width="30.7109375" style="19" customWidth="1"/>
    <col min="6" max="6" width="15.7109375" style="21" customWidth="1"/>
    <col min="7" max="10" width="14.7109375" style="17" customWidth="1"/>
    <col min="11" max="11" width="16.7109375" style="17" customWidth="1"/>
    <col min="12" max="12" width="9.140625" style="19" customWidth="1"/>
    <col min="13" max="13" width="9.57421875" style="19" customWidth="1"/>
    <col min="14" max="16384" width="9.140625" style="19" customWidth="1"/>
  </cols>
  <sheetData>
    <row r="1" spans="1:12" ht="14.25">
      <c r="A1" s="14"/>
      <c r="B1" s="15"/>
      <c r="C1" s="15"/>
      <c r="D1" s="15"/>
      <c r="E1" s="15"/>
      <c r="F1" s="16"/>
      <c r="I1" s="23"/>
      <c r="J1" s="23"/>
      <c r="K1" s="23" t="s">
        <v>42</v>
      </c>
      <c r="L1" s="18"/>
    </row>
    <row r="2" spans="1:12" ht="14.25">
      <c r="A2" s="14"/>
      <c r="B2" s="15"/>
      <c r="C2" s="15"/>
      <c r="D2" s="15"/>
      <c r="E2" s="15"/>
      <c r="F2" s="16"/>
      <c r="I2" s="23"/>
      <c r="J2" s="23"/>
      <c r="K2" s="23" t="s">
        <v>95</v>
      </c>
      <c r="L2" s="18"/>
    </row>
    <row r="3" spans="1:12" ht="14.25">
      <c r="A3" s="14"/>
      <c r="B3" s="15"/>
      <c r="C3" s="15"/>
      <c r="D3" s="15"/>
      <c r="E3" s="15"/>
      <c r="F3" s="16"/>
      <c r="I3" s="23"/>
      <c r="J3" s="23"/>
      <c r="K3" s="23"/>
      <c r="L3" s="18"/>
    </row>
    <row r="4" spans="1:12" ht="14.25">
      <c r="A4" s="14"/>
      <c r="B4" s="15"/>
      <c r="C4" s="15"/>
      <c r="D4" s="15"/>
      <c r="E4" s="15"/>
      <c r="F4" s="16"/>
      <c r="I4" s="23"/>
      <c r="J4" s="23"/>
      <c r="K4" s="23" t="s">
        <v>43</v>
      </c>
      <c r="L4" s="18"/>
    </row>
    <row r="5" spans="1:12" ht="14.25">
      <c r="A5" s="14"/>
      <c r="B5" s="15"/>
      <c r="C5" s="15"/>
      <c r="D5" s="15"/>
      <c r="E5" s="15"/>
      <c r="F5" s="16"/>
      <c r="I5" s="23"/>
      <c r="J5" s="23"/>
      <c r="K5" s="23" t="s">
        <v>69</v>
      </c>
      <c r="L5" s="18"/>
    </row>
    <row r="6" spans="1:12" ht="14.25">
      <c r="A6" s="14"/>
      <c r="B6" s="15"/>
      <c r="C6" s="15"/>
      <c r="D6" s="15"/>
      <c r="E6" s="15"/>
      <c r="F6" s="16"/>
      <c r="I6" s="23"/>
      <c r="J6" s="23"/>
      <c r="K6" s="23"/>
      <c r="L6" s="18"/>
    </row>
    <row r="7" spans="1:12" ht="20.1" customHeight="1" thickBot="1">
      <c r="A7" s="136"/>
      <c r="B7" s="136"/>
      <c r="C7" s="136"/>
      <c r="D7" s="15"/>
      <c r="E7" s="15"/>
      <c r="F7" s="16"/>
      <c r="I7" s="23"/>
      <c r="J7" s="23"/>
      <c r="K7" s="23"/>
      <c r="L7" s="18"/>
    </row>
    <row r="8" spans="1:11" ht="46.5" customHeight="1" thickBot="1">
      <c r="A8" s="1"/>
      <c r="B8" s="1"/>
      <c r="C8" s="1"/>
      <c r="D8" s="15"/>
      <c r="E8" s="15"/>
      <c r="F8" s="16"/>
      <c r="I8" s="23"/>
      <c r="J8" s="23"/>
      <c r="K8" s="23"/>
    </row>
    <row r="9" spans="1:11" ht="20.1" customHeight="1" thickBot="1">
      <c r="A9" s="153" t="s">
        <v>140</v>
      </c>
      <c r="B9" s="154"/>
      <c r="C9" s="154"/>
      <c r="D9" s="154"/>
      <c r="E9" s="154"/>
      <c r="F9" s="154"/>
      <c r="G9" s="154"/>
      <c r="H9" s="154"/>
      <c r="I9" s="154"/>
      <c r="J9" s="154"/>
      <c r="K9" s="155"/>
    </row>
    <row r="10" spans="1:11" ht="20.1" customHeight="1" thickBot="1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9"/>
    </row>
    <row r="11" spans="1:11" ht="20.1" customHeight="1">
      <c r="A11" s="140"/>
      <c r="B11" s="142" t="s">
        <v>96</v>
      </c>
      <c r="C11" s="143"/>
      <c r="D11" s="142" t="s">
        <v>98</v>
      </c>
      <c r="E11" s="143"/>
      <c r="F11" s="144" t="s">
        <v>99</v>
      </c>
      <c r="G11" s="143"/>
      <c r="H11" s="143"/>
      <c r="I11" s="143"/>
      <c r="J11" s="145" t="s">
        <v>135</v>
      </c>
      <c r="K11" s="146"/>
    </row>
    <row r="12" spans="1:11" ht="18.95" customHeight="1">
      <c r="A12" s="141"/>
      <c r="B12" s="147" t="s">
        <v>41</v>
      </c>
      <c r="C12" s="148"/>
      <c r="D12" s="149"/>
      <c r="E12" s="150"/>
      <c r="F12" s="149"/>
      <c r="G12" s="150"/>
      <c r="H12" s="150"/>
      <c r="I12" s="150"/>
      <c r="J12" s="151" t="s">
        <v>136</v>
      </c>
      <c r="K12" s="152"/>
    </row>
    <row r="13" spans="1:11" ht="20.1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8"/>
    </row>
    <row r="14" spans="1:11" ht="20.1" customHeight="1">
      <c r="A14" s="179"/>
      <c r="B14" s="180" t="s">
        <v>97</v>
      </c>
      <c r="C14" s="148"/>
      <c r="D14" s="180" t="s">
        <v>101</v>
      </c>
      <c r="E14" s="181"/>
      <c r="F14" s="181"/>
      <c r="G14" s="181"/>
      <c r="H14" s="181"/>
      <c r="I14" s="181"/>
      <c r="J14" s="182" t="s">
        <v>100</v>
      </c>
      <c r="K14" s="183"/>
    </row>
    <row r="15" spans="1:11" ht="39" customHeight="1" thickBot="1">
      <c r="A15" s="141"/>
      <c r="B15" s="184"/>
      <c r="C15" s="185"/>
      <c r="D15" s="186"/>
      <c r="E15" s="187"/>
      <c r="F15" s="187"/>
      <c r="G15" s="187"/>
      <c r="H15" s="187"/>
      <c r="I15" s="187"/>
      <c r="J15" s="186"/>
      <c r="K15" s="188"/>
    </row>
    <row r="16" spans="1:11" ht="20.1" customHeight="1" thickBo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1"/>
    </row>
    <row r="17" spans="1:11" ht="20.1" customHeight="1">
      <c r="A17" s="192" t="s">
        <v>115</v>
      </c>
      <c r="B17" s="193"/>
      <c r="C17" s="193"/>
      <c r="D17" s="193"/>
      <c r="E17" s="194"/>
      <c r="F17" s="62"/>
      <c r="G17" s="202" t="s">
        <v>107</v>
      </c>
      <c r="H17" s="203"/>
      <c r="I17" s="203"/>
      <c r="J17" s="204"/>
      <c r="K17" s="25"/>
    </row>
    <row r="18" spans="1:11" ht="22.5" customHeight="1">
      <c r="A18" s="87" t="s">
        <v>63</v>
      </c>
      <c r="B18" s="88"/>
      <c r="C18" s="88"/>
      <c r="D18" s="88"/>
      <c r="E18" s="89"/>
      <c r="F18" s="197" t="s">
        <v>75</v>
      </c>
      <c r="G18" s="174" t="s">
        <v>45</v>
      </c>
      <c r="H18" s="174" t="s">
        <v>46</v>
      </c>
      <c r="I18" s="174" t="s">
        <v>0</v>
      </c>
      <c r="J18" s="174" t="s">
        <v>44</v>
      </c>
      <c r="K18" s="195" t="s">
        <v>1</v>
      </c>
    </row>
    <row r="19" spans="1:11" ht="22.5" customHeight="1" thickBot="1">
      <c r="A19" s="26" t="s">
        <v>40</v>
      </c>
      <c r="B19" s="70" t="s">
        <v>64</v>
      </c>
      <c r="C19" s="189" t="s">
        <v>109</v>
      </c>
      <c r="D19" s="190"/>
      <c r="E19" s="191"/>
      <c r="F19" s="198"/>
      <c r="G19" s="175"/>
      <c r="H19" s="175"/>
      <c r="I19" s="175"/>
      <c r="J19" s="175"/>
      <c r="K19" s="196"/>
    </row>
    <row r="20" spans="1:11" ht="24" customHeight="1">
      <c r="A20" s="48"/>
      <c r="B20" s="90" t="s">
        <v>110</v>
      </c>
      <c r="C20" s="90"/>
      <c r="D20" s="90"/>
      <c r="E20" s="90"/>
      <c r="F20" s="91"/>
      <c r="G20" s="49">
        <f aca="true" t="shared" si="0" ref="G20:I20">SUM(G21)</f>
        <v>0</v>
      </c>
      <c r="H20" s="49">
        <f t="shared" si="0"/>
        <v>0</v>
      </c>
      <c r="I20" s="49">
        <f t="shared" si="0"/>
        <v>0</v>
      </c>
      <c r="J20" s="49">
        <f>SUM(J21)</f>
        <v>0</v>
      </c>
      <c r="K20" s="81"/>
    </row>
    <row r="21" spans="1:11" ht="24" customHeight="1">
      <c r="A21" s="87" t="s">
        <v>116</v>
      </c>
      <c r="B21" s="92"/>
      <c r="C21" s="92"/>
      <c r="D21" s="92"/>
      <c r="E21" s="92"/>
      <c r="F21" s="93"/>
      <c r="G21" s="63">
        <f>SUM(G25+G31+G36)</f>
        <v>0</v>
      </c>
      <c r="H21" s="63">
        <f aca="true" t="shared" si="1" ref="H21:J21">SUM(H25+H31+H36)</f>
        <v>0</v>
      </c>
      <c r="I21" s="63">
        <f t="shared" si="1"/>
        <v>0</v>
      </c>
      <c r="J21" s="63">
        <f t="shared" si="1"/>
        <v>0</v>
      </c>
      <c r="K21" s="64"/>
    </row>
    <row r="22" spans="1:11" ht="30" customHeight="1">
      <c r="A22" s="118" t="s">
        <v>5</v>
      </c>
      <c r="B22" s="166" t="s">
        <v>53</v>
      </c>
      <c r="C22" s="159" t="s">
        <v>54</v>
      </c>
      <c r="D22" s="159"/>
      <c r="E22" s="159"/>
      <c r="F22" s="47" t="s">
        <v>30</v>
      </c>
      <c r="G22" s="31"/>
      <c r="H22" s="31"/>
      <c r="I22" s="31"/>
      <c r="J22" s="31"/>
      <c r="K22" s="35"/>
    </row>
    <row r="23" spans="1:11" ht="30" customHeight="1">
      <c r="A23" s="119"/>
      <c r="B23" s="167"/>
      <c r="C23" s="172" t="s">
        <v>55</v>
      </c>
      <c r="D23" s="172"/>
      <c r="E23" s="172"/>
      <c r="F23" s="3" t="s">
        <v>74</v>
      </c>
      <c r="G23" s="32"/>
      <c r="H23" s="32"/>
      <c r="I23" s="32"/>
      <c r="J23" s="31"/>
      <c r="K23" s="33"/>
    </row>
    <row r="24" spans="1:11" ht="30" customHeight="1">
      <c r="A24" s="119"/>
      <c r="B24" s="167"/>
      <c r="C24" s="160" t="s">
        <v>17</v>
      </c>
      <c r="D24" s="161"/>
      <c r="E24" s="162"/>
      <c r="F24" s="3"/>
      <c r="G24" s="32"/>
      <c r="H24" s="32"/>
      <c r="I24" s="32"/>
      <c r="J24" s="31"/>
      <c r="K24" s="33"/>
    </row>
    <row r="25" spans="1:11" ht="24" customHeight="1">
      <c r="A25" s="74"/>
      <c r="B25" s="214"/>
      <c r="C25" s="215"/>
      <c r="D25" s="215"/>
      <c r="E25" s="215"/>
      <c r="F25" s="95"/>
      <c r="G25" s="72">
        <f>SUM(G22:G24)</f>
        <v>0</v>
      </c>
      <c r="H25" s="72">
        <f>SUM(H22:H24)</f>
        <v>0</v>
      </c>
      <c r="I25" s="72">
        <f>SUM(I22:I24)</f>
        <v>0</v>
      </c>
      <c r="J25" s="72">
        <f>SUM(J22:J24)</f>
        <v>0</v>
      </c>
      <c r="K25" s="73"/>
    </row>
    <row r="26" spans="1:11" ht="30" customHeight="1">
      <c r="A26" s="118" t="s">
        <v>8</v>
      </c>
      <c r="B26" s="127" t="s">
        <v>29</v>
      </c>
      <c r="C26" s="168" t="s">
        <v>34</v>
      </c>
      <c r="D26" s="168"/>
      <c r="E26" s="168"/>
      <c r="F26" s="3" t="s">
        <v>74</v>
      </c>
      <c r="G26" s="32"/>
      <c r="H26" s="32"/>
      <c r="I26" s="32"/>
      <c r="J26" s="31"/>
      <c r="K26" s="33"/>
    </row>
    <row r="27" spans="1:11" ht="30" customHeight="1">
      <c r="A27" s="119"/>
      <c r="B27" s="156"/>
      <c r="C27" s="169" t="s">
        <v>56</v>
      </c>
      <c r="D27" s="170"/>
      <c r="E27" s="171"/>
      <c r="F27" s="3">
        <v>430</v>
      </c>
      <c r="G27" s="32"/>
      <c r="H27" s="32"/>
      <c r="I27" s="32"/>
      <c r="J27" s="31"/>
      <c r="K27" s="33"/>
    </row>
    <row r="28" spans="1:11" ht="30" customHeight="1">
      <c r="A28" s="119"/>
      <c r="B28" s="156"/>
      <c r="C28" s="168" t="s">
        <v>35</v>
      </c>
      <c r="D28" s="168"/>
      <c r="E28" s="168"/>
      <c r="F28" s="3" t="s">
        <v>74</v>
      </c>
      <c r="G28" s="32"/>
      <c r="H28" s="32"/>
      <c r="I28" s="32"/>
      <c r="J28" s="31"/>
      <c r="K28" s="33"/>
    </row>
    <row r="29" spans="1:11" ht="30" customHeight="1">
      <c r="A29" s="119"/>
      <c r="B29" s="156"/>
      <c r="C29" s="172" t="s">
        <v>33</v>
      </c>
      <c r="D29" s="172"/>
      <c r="E29" s="172"/>
      <c r="F29" s="3">
        <v>430</v>
      </c>
      <c r="G29" s="32"/>
      <c r="H29" s="32"/>
      <c r="I29" s="32"/>
      <c r="J29" s="31"/>
      <c r="K29" s="33"/>
    </row>
    <row r="30" spans="1:11" ht="30" customHeight="1">
      <c r="A30" s="119"/>
      <c r="B30" s="156"/>
      <c r="C30" s="160" t="s">
        <v>17</v>
      </c>
      <c r="D30" s="161"/>
      <c r="E30" s="162"/>
      <c r="F30" s="3"/>
      <c r="G30" s="32"/>
      <c r="H30" s="32"/>
      <c r="I30" s="32"/>
      <c r="J30" s="31"/>
      <c r="K30" s="33"/>
    </row>
    <row r="31" spans="1:11" ht="24" customHeight="1">
      <c r="A31" s="74"/>
      <c r="B31" s="214"/>
      <c r="C31" s="215"/>
      <c r="D31" s="215"/>
      <c r="E31" s="215"/>
      <c r="F31" s="95"/>
      <c r="G31" s="72">
        <f>SUM(G26:G30)</f>
        <v>0</v>
      </c>
      <c r="H31" s="72">
        <f aca="true" t="shared" si="2" ref="H31:J31">SUM(H26:H30)</f>
        <v>0</v>
      </c>
      <c r="I31" s="72">
        <f t="shared" si="2"/>
        <v>0</v>
      </c>
      <c r="J31" s="72">
        <f t="shared" si="2"/>
        <v>0</v>
      </c>
      <c r="K31" s="73"/>
    </row>
    <row r="32" spans="1:11" ht="30" customHeight="1">
      <c r="A32" s="118" t="s">
        <v>9</v>
      </c>
      <c r="B32" s="127" t="s">
        <v>57</v>
      </c>
      <c r="C32" s="173" t="s">
        <v>58</v>
      </c>
      <c r="D32" s="168"/>
      <c r="E32" s="168"/>
      <c r="F32" s="3" t="s">
        <v>59</v>
      </c>
      <c r="G32" s="32"/>
      <c r="H32" s="32"/>
      <c r="I32" s="32"/>
      <c r="J32" s="31"/>
      <c r="K32" s="33"/>
    </row>
    <row r="33" spans="1:11" ht="30" customHeight="1">
      <c r="A33" s="119"/>
      <c r="B33" s="156"/>
      <c r="C33" s="173" t="s">
        <v>60</v>
      </c>
      <c r="D33" s="168"/>
      <c r="E33" s="168"/>
      <c r="F33" s="3">
        <v>430</v>
      </c>
      <c r="G33" s="32"/>
      <c r="H33" s="32"/>
      <c r="I33" s="32"/>
      <c r="J33" s="31"/>
      <c r="K33" s="33"/>
    </row>
    <row r="34" spans="1:11" ht="30" customHeight="1">
      <c r="A34" s="119"/>
      <c r="B34" s="156"/>
      <c r="C34" s="168" t="s">
        <v>61</v>
      </c>
      <c r="D34" s="168"/>
      <c r="E34" s="168"/>
      <c r="F34" s="3" t="s">
        <v>74</v>
      </c>
      <c r="G34" s="32"/>
      <c r="H34" s="32"/>
      <c r="I34" s="32"/>
      <c r="J34" s="31"/>
      <c r="K34" s="33"/>
    </row>
    <row r="35" spans="1:11" ht="30" customHeight="1">
      <c r="A35" s="119"/>
      <c r="B35" s="156"/>
      <c r="C35" s="163" t="s">
        <v>17</v>
      </c>
      <c r="D35" s="164"/>
      <c r="E35" s="165"/>
      <c r="F35" s="75"/>
      <c r="G35" s="34"/>
      <c r="H35" s="34"/>
      <c r="I35" s="37"/>
      <c r="J35" s="37"/>
      <c r="K35" s="38"/>
    </row>
    <row r="36" spans="1:11" ht="24" customHeight="1" thickBot="1">
      <c r="A36" s="76"/>
      <c r="B36" s="218"/>
      <c r="C36" s="219"/>
      <c r="D36" s="219"/>
      <c r="E36" s="219"/>
      <c r="F36" s="220"/>
      <c r="G36" s="77">
        <f>SUM(G32:G35)</f>
        <v>0</v>
      </c>
      <c r="H36" s="77">
        <f aca="true" t="shared" si="3" ref="H36:J36">SUM(H32:H35)</f>
        <v>0</v>
      </c>
      <c r="I36" s="77">
        <f t="shared" si="3"/>
        <v>0</v>
      </c>
      <c r="J36" s="77">
        <f t="shared" si="3"/>
        <v>0</v>
      </c>
      <c r="K36" s="78"/>
    </row>
    <row r="37" spans="1:11" ht="24" customHeight="1">
      <c r="A37" s="50"/>
      <c r="B37" s="94" t="s">
        <v>113</v>
      </c>
      <c r="C37" s="94"/>
      <c r="D37" s="94"/>
      <c r="E37" s="94"/>
      <c r="F37" s="95"/>
      <c r="G37" s="51">
        <f>SUM(G38+G45+G49+G56)</f>
        <v>0</v>
      </c>
      <c r="H37" s="51">
        <f>SUM(H38+H45+H49+H56)</f>
        <v>0</v>
      </c>
      <c r="I37" s="51">
        <f>SUM(I38+I45+I49+I56)</f>
        <v>0</v>
      </c>
      <c r="J37" s="51">
        <f>SUM(J38+J45+J49+J56)</f>
        <v>0</v>
      </c>
      <c r="K37" s="52"/>
    </row>
    <row r="38" spans="1:11" ht="24" customHeight="1">
      <c r="A38" s="87" t="s">
        <v>117</v>
      </c>
      <c r="B38" s="92"/>
      <c r="C38" s="92"/>
      <c r="D38" s="96"/>
      <c r="E38" s="96"/>
      <c r="F38" s="93"/>
      <c r="G38" s="65">
        <f>SUM(G44)</f>
        <v>0</v>
      </c>
      <c r="H38" s="65">
        <f aca="true" t="shared" si="4" ref="H38:J38">SUM(H44)</f>
        <v>0</v>
      </c>
      <c r="I38" s="65">
        <f t="shared" si="4"/>
        <v>0</v>
      </c>
      <c r="J38" s="65">
        <f t="shared" si="4"/>
        <v>0</v>
      </c>
      <c r="K38" s="66"/>
    </row>
    <row r="39" spans="1:11" ht="30" customHeight="1">
      <c r="A39" s="119" t="s">
        <v>19</v>
      </c>
      <c r="B39" s="158" t="s">
        <v>93</v>
      </c>
      <c r="C39" s="40" t="s">
        <v>4</v>
      </c>
      <c r="D39" s="44" t="s">
        <v>2</v>
      </c>
      <c r="E39" s="44" t="s">
        <v>3</v>
      </c>
      <c r="F39" s="105"/>
      <c r="G39" s="106"/>
      <c r="H39" s="106"/>
      <c r="I39" s="106"/>
      <c r="J39" s="106"/>
      <c r="K39" s="107"/>
    </row>
    <row r="40" spans="1:11" ht="30" customHeight="1">
      <c r="A40" s="119"/>
      <c r="B40" s="158"/>
      <c r="C40" s="71" t="s">
        <v>6</v>
      </c>
      <c r="D40" s="102"/>
      <c r="E40" s="102"/>
      <c r="F40" s="5" t="s">
        <v>7</v>
      </c>
      <c r="G40" s="31"/>
      <c r="H40" s="31"/>
      <c r="I40" s="32"/>
      <c r="J40" s="31"/>
      <c r="K40" s="33"/>
    </row>
    <row r="41" spans="1:11" ht="30" customHeight="1">
      <c r="A41" s="119"/>
      <c r="B41" s="158"/>
      <c r="C41" s="71" t="s">
        <v>76</v>
      </c>
      <c r="D41" s="103"/>
      <c r="E41" s="103"/>
      <c r="F41" s="4" t="s">
        <v>7</v>
      </c>
      <c r="G41" s="31"/>
      <c r="H41" s="31"/>
      <c r="I41" s="32"/>
      <c r="J41" s="31"/>
      <c r="K41" s="33"/>
    </row>
    <row r="42" spans="1:11" ht="30" customHeight="1">
      <c r="A42" s="119"/>
      <c r="B42" s="158"/>
      <c r="C42" s="24" t="s">
        <v>36</v>
      </c>
      <c r="D42" s="103"/>
      <c r="E42" s="103"/>
      <c r="F42" s="5" t="s">
        <v>80</v>
      </c>
      <c r="G42" s="32"/>
      <c r="H42" s="32"/>
      <c r="I42" s="32"/>
      <c r="J42" s="31"/>
      <c r="K42" s="33"/>
    </row>
    <row r="43" spans="1:11" ht="30" customHeight="1">
      <c r="A43" s="119"/>
      <c r="B43" s="158"/>
      <c r="C43" s="71" t="s">
        <v>17</v>
      </c>
      <c r="D43" s="104"/>
      <c r="E43" s="104"/>
      <c r="F43" s="4"/>
      <c r="G43" s="34"/>
      <c r="H43" s="34"/>
      <c r="I43" s="34"/>
      <c r="J43" s="34"/>
      <c r="K43" s="39"/>
    </row>
    <row r="44" spans="1:11" ht="24" customHeight="1">
      <c r="A44" s="74"/>
      <c r="B44" s="214"/>
      <c r="C44" s="215"/>
      <c r="D44" s="215"/>
      <c r="E44" s="215"/>
      <c r="F44" s="95"/>
      <c r="G44" s="72">
        <f>SUM(G39:G43)</f>
        <v>0</v>
      </c>
      <c r="H44" s="72">
        <f aca="true" t="shared" si="5" ref="H44">SUM(H39:H43)</f>
        <v>0</v>
      </c>
      <c r="I44" s="72">
        <f aca="true" t="shared" si="6" ref="I44">SUM(I39:I43)</f>
        <v>0</v>
      </c>
      <c r="J44" s="72">
        <f aca="true" t="shared" si="7" ref="J44">SUM(J39:J43)</f>
        <v>0</v>
      </c>
      <c r="K44" s="73"/>
    </row>
    <row r="45" spans="1:11" ht="24" customHeight="1">
      <c r="A45" s="97" t="s">
        <v>118</v>
      </c>
      <c r="B45" s="98"/>
      <c r="C45" s="98"/>
      <c r="D45" s="98"/>
      <c r="E45" s="98"/>
      <c r="F45" s="99"/>
      <c r="G45" s="65">
        <f>SUM(G48)</f>
        <v>0</v>
      </c>
      <c r="H45" s="65">
        <f aca="true" t="shared" si="8" ref="H45:J45">SUM(H48)</f>
        <v>0</v>
      </c>
      <c r="I45" s="65">
        <f t="shared" si="8"/>
        <v>0</v>
      </c>
      <c r="J45" s="65">
        <f t="shared" si="8"/>
        <v>0</v>
      </c>
      <c r="K45" s="67"/>
    </row>
    <row r="46" spans="1:11" ht="30" customHeight="1">
      <c r="A46" s="125" t="s">
        <v>65</v>
      </c>
      <c r="B46" s="131" t="s">
        <v>77</v>
      </c>
      <c r="C46" s="157" t="s">
        <v>78</v>
      </c>
      <c r="D46" s="157"/>
      <c r="E46" s="157"/>
      <c r="F46" s="9" t="s">
        <v>24</v>
      </c>
      <c r="G46" s="32"/>
      <c r="H46" s="32"/>
      <c r="I46" s="32"/>
      <c r="J46" s="32"/>
      <c r="K46" s="33"/>
    </row>
    <row r="47" spans="1:11" ht="30" customHeight="1">
      <c r="A47" s="118"/>
      <c r="B47" s="132"/>
      <c r="C47" s="117" t="s">
        <v>17</v>
      </c>
      <c r="D47" s="117"/>
      <c r="E47" s="117"/>
      <c r="F47" s="5"/>
      <c r="G47" s="32"/>
      <c r="H47" s="32"/>
      <c r="I47" s="32"/>
      <c r="J47" s="32"/>
      <c r="K47" s="33"/>
    </row>
    <row r="48" spans="1:11" ht="24" customHeight="1">
      <c r="A48" s="74"/>
      <c r="B48" s="214"/>
      <c r="C48" s="215"/>
      <c r="D48" s="215"/>
      <c r="E48" s="215"/>
      <c r="F48" s="95"/>
      <c r="G48" s="72">
        <f>SUM(G46:G47)</f>
        <v>0</v>
      </c>
      <c r="H48" s="72">
        <f aca="true" t="shared" si="9" ref="H48:J48">SUM(H46:H47)</f>
        <v>0</v>
      </c>
      <c r="I48" s="72">
        <f t="shared" si="9"/>
        <v>0</v>
      </c>
      <c r="J48" s="72">
        <f t="shared" si="9"/>
        <v>0</v>
      </c>
      <c r="K48" s="73"/>
    </row>
    <row r="49" spans="1:11" ht="24" customHeight="1">
      <c r="A49" s="87" t="s">
        <v>119</v>
      </c>
      <c r="B49" s="92"/>
      <c r="C49" s="92"/>
      <c r="D49" s="92"/>
      <c r="E49" s="92"/>
      <c r="F49" s="93"/>
      <c r="G49" s="63">
        <f>SUM(G55)</f>
        <v>0</v>
      </c>
      <c r="H49" s="63">
        <f aca="true" t="shared" si="10" ref="H49:J49">SUM(H55)</f>
        <v>0</v>
      </c>
      <c r="I49" s="63">
        <f t="shared" si="10"/>
        <v>0</v>
      </c>
      <c r="J49" s="63">
        <f t="shared" si="10"/>
        <v>0</v>
      </c>
      <c r="K49" s="64"/>
    </row>
    <row r="50" spans="1:11" ht="39.95" customHeight="1">
      <c r="A50" s="125" t="s">
        <v>47</v>
      </c>
      <c r="B50" s="126" t="s">
        <v>124</v>
      </c>
      <c r="C50" s="128" t="s">
        <v>31</v>
      </c>
      <c r="D50" s="128"/>
      <c r="E50" s="128"/>
      <c r="F50" s="6" t="s">
        <v>134</v>
      </c>
      <c r="G50" s="32"/>
      <c r="H50" s="32"/>
      <c r="I50" s="32"/>
      <c r="J50" s="32"/>
      <c r="K50" s="33"/>
    </row>
    <row r="51" spans="1:11" ht="30" customHeight="1">
      <c r="A51" s="125"/>
      <c r="B51" s="126"/>
      <c r="C51" s="128" t="s">
        <v>88</v>
      </c>
      <c r="D51" s="128"/>
      <c r="E51" s="128"/>
      <c r="F51" s="6" t="s">
        <v>27</v>
      </c>
      <c r="G51" s="32"/>
      <c r="H51" s="32"/>
      <c r="I51" s="32"/>
      <c r="J51" s="32"/>
      <c r="K51" s="33"/>
    </row>
    <row r="52" spans="1:11" ht="30" customHeight="1">
      <c r="A52" s="125"/>
      <c r="B52" s="126"/>
      <c r="C52" s="128" t="s">
        <v>89</v>
      </c>
      <c r="D52" s="128"/>
      <c r="E52" s="128"/>
      <c r="F52" s="6">
        <v>430</v>
      </c>
      <c r="G52" s="32"/>
      <c r="H52" s="32"/>
      <c r="I52" s="32"/>
      <c r="J52" s="32"/>
      <c r="K52" s="33"/>
    </row>
    <row r="53" spans="1:11" ht="30" customHeight="1">
      <c r="A53" s="125"/>
      <c r="B53" s="126"/>
      <c r="C53" s="128" t="s">
        <v>32</v>
      </c>
      <c r="D53" s="128"/>
      <c r="E53" s="128"/>
      <c r="F53" s="6" t="s">
        <v>66</v>
      </c>
      <c r="G53" s="36"/>
      <c r="H53" s="36"/>
      <c r="I53" s="32"/>
      <c r="J53" s="32"/>
      <c r="K53" s="33"/>
    </row>
    <row r="54" spans="1:11" ht="30" customHeight="1">
      <c r="A54" s="118"/>
      <c r="B54" s="127"/>
      <c r="C54" s="128" t="s">
        <v>17</v>
      </c>
      <c r="D54" s="128"/>
      <c r="E54" s="128"/>
      <c r="F54" s="6"/>
      <c r="G54" s="36"/>
      <c r="H54" s="36"/>
      <c r="I54" s="32"/>
      <c r="J54" s="32"/>
      <c r="K54" s="33"/>
    </row>
    <row r="55" spans="1:11" ht="24" customHeight="1">
      <c r="A55" s="74"/>
      <c r="B55" s="214"/>
      <c r="C55" s="215"/>
      <c r="D55" s="215"/>
      <c r="E55" s="215"/>
      <c r="F55" s="95"/>
      <c r="G55" s="72">
        <f>SUM(G50:G54)</f>
        <v>0</v>
      </c>
      <c r="H55" s="72">
        <f aca="true" t="shared" si="11" ref="H55:J55">SUM(H50:H54)</f>
        <v>0</v>
      </c>
      <c r="I55" s="72">
        <f t="shared" si="11"/>
        <v>0</v>
      </c>
      <c r="J55" s="72">
        <f t="shared" si="11"/>
        <v>0</v>
      </c>
      <c r="K55" s="73"/>
    </row>
    <row r="56" spans="1:11" ht="24" customHeight="1">
      <c r="A56" s="87" t="s">
        <v>114</v>
      </c>
      <c r="B56" s="92"/>
      <c r="C56" s="92"/>
      <c r="D56" s="92"/>
      <c r="E56" s="92"/>
      <c r="F56" s="93"/>
      <c r="G56" s="63">
        <f>SUM(G73+G76+G80)</f>
        <v>0</v>
      </c>
      <c r="H56" s="63">
        <f aca="true" t="shared" si="12" ref="H56:J56">SUM(H73+H76+H80)</f>
        <v>0</v>
      </c>
      <c r="I56" s="63">
        <f t="shared" si="12"/>
        <v>0</v>
      </c>
      <c r="J56" s="63">
        <f t="shared" si="12"/>
        <v>0</v>
      </c>
      <c r="K56" s="64"/>
    </row>
    <row r="57" spans="1:11" ht="30" customHeight="1">
      <c r="A57" s="125" t="s">
        <v>48</v>
      </c>
      <c r="B57" s="131" t="s">
        <v>133</v>
      </c>
      <c r="C57" s="226" t="s">
        <v>127</v>
      </c>
      <c r="D57" s="227"/>
      <c r="E57" s="53" t="s">
        <v>125</v>
      </c>
      <c r="F57" s="8">
        <v>421</v>
      </c>
      <c r="G57" s="31"/>
      <c r="H57" s="31"/>
      <c r="I57" s="31"/>
      <c r="J57" s="31"/>
      <c r="K57" s="35"/>
    </row>
    <row r="58" spans="1:11" ht="30" customHeight="1">
      <c r="A58" s="125"/>
      <c r="B58" s="131"/>
      <c r="C58" s="228"/>
      <c r="D58" s="95"/>
      <c r="E58" s="53" t="s">
        <v>126</v>
      </c>
      <c r="F58" s="6">
        <v>606</v>
      </c>
      <c r="G58" s="32"/>
      <c r="H58" s="32"/>
      <c r="I58" s="32"/>
      <c r="J58" s="31"/>
      <c r="K58" s="33"/>
    </row>
    <row r="59" spans="1:11" ht="30" customHeight="1">
      <c r="A59" s="125"/>
      <c r="B59" s="131"/>
      <c r="C59" s="130" t="s">
        <v>128</v>
      </c>
      <c r="D59" s="130"/>
      <c r="E59" s="130"/>
      <c r="F59" s="6">
        <v>421</v>
      </c>
      <c r="G59" s="32"/>
      <c r="H59" s="32"/>
      <c r="I59" s="32"/>
      <c r="J59" s="31"/>
      <c r="K59" s="33"/>
    </row>
    <row r="60" spans="1:11" ht="30" customHeight="1">
      <c r="A60" s="125"/>
      <c r="B60" s="131"/>
      <c r="C60" s="130" t="s">
        <v>10</v>
      </c>
      <c r="D60" s="130"/>
      <c r="E60" s="130"/>
      <c r="F60" s="6">
        <v>421</v>
      </c>
      <c r="G60" s="32"/>
      <c r="H60" s="32"/>
      <c r="I60" s="32"/>
      <c r="J60" s="31"/>
      <c r="K60" s="33"/>
    </row>
    <row r="61" spans="1:11" ht="30" customHeight="1">
      <c r="A61" s="125"/>
      <c r="B61" s="131"/>
      <c r="C61" s="130" t="s">
        <v>129</v>
      </c>
      <c r="D61" s="130"/>
      <c r="E61" s="130"/>
      <c r="F61" s="6">
        <v>426</v>
      </c>
      <c r="G61" s="32"/>
      <c r="H61" s="32"/>
      <c r="I61" s="32"/>
      <c r="J61" s="31"/>
      <c r="K61" s="33"/>
    </row>
    <row r="62" spans="1:11" ht="30" customHeight="1">
      <c r="A62" s="125"/>
      <c r="B62" s="131"/>
      <c r="C62" s="130" t="s">
        <v>11</v>
      </c>
      <c r="D62" s="130"/>
      <c r="E62" s="130"/>
      <c r="F62" s="6">
        <v>430</v>
      </c>
      <c r="G62" s="32"/>
      <c r="H62" s="32"/>
      <c r="I62" s="32"/>
      <c r="J62" s="31"/>
      <c r="K62" s="33"/>
    </row>
    <row r="63" spans="1:11" ht="30" customHeight="1">
      <c r="A63" s="125"/>
      <c r="B63" s="131"/>
      <c r="C63" s="129" t="s">
        <v>38</v>
      </c>
      <c r="D63" s="129"/>
      <c r="E63" s="129"/>
      <c r="F63" s="6">
        <v>427</v>
      </c>
      <c r="G63" s="32"/>
      <c r="H63" s="32"/>
      <c r="I63" s="32"/>
      <c r="J63" s="31"/>
      <c r="K63" s="33"/>
    </row>
    <row r="64" spans="1:11" ht="30" customHeight="1">
      <c r="A64" s="125"/>
      <c r="B64" s="131"/>
      <c r="C64" s="130" t="s">
        <v>12</v>
      </c>
      <c r="D64" s="130"/>
      <c r="E64" s="130"/>
      <c r="F64" s="6">
        <v>430</v>
      </c>
      <c r="G64" s="32"/>
      <c r="H64" s="32"/>
      <c r="I64" s="32"/>
      <c r="J64" s="31"/>
      <c r="K64" s="33"/>
    </row>
    <row r="65" spans="1:11" ht="30" customHeight="1">
      <c r="A65" s="125"/>
      <c r="B65" s="131"/>
      <c r="C65" s="130" t="s">
        <v>13</v>
      </c>
      <c r="D65" s="130"/>
      <c r="E65" s="130"/>
      <c r="F65" s="6">
        <v>421</v>
      </c>
      <c r="G65" s="32"/>
      <c r="H65" s="32"/>
      <c r="I65" s="32"/>
      <c r="J65" s="31"/>
      <c r="K65" s="33"/>
    </row>
    <row r="66" spans="1:11" ht="30" customHeight="1">
      <c r="A66" s="125"/>
      <c r="B66" s="131"/>
      <c r="C66" s="130" t="s">
        <v>68</v>
      </c>
      <c r="D66" s="130"/>
      <c r="E66" s="130"/>
      <c r="F66" s="6">
        <v>430</v>
      </c>
      <c r="G66" s="32"/>
      <c r="H66" s="32"/>
      <c r="I66" s="32"/>
      <c r="J66" s="31"/>
      <c r="K66" s="33"/>
    </row>
    <row r="67" spans="1:11" ht="30" customHeight="1">
      <c r="A67" s="125"/>
      <c r="B67" s="131"/>
      <c r="C67" s="130" t="s">
        <v>14</v>
      </c>
      <c r="D67" s="130"/>
      <c r="E67" s="130"/>
      <c r="F67" s="6">
        <v>438</v>
      </c>
      <c r="G67" s="32"/>
      <c r="H67" s="32"/>
      <c r="I67" s="32"/>
      <c r="J67" s="31"/>
      <c r="K67" s="33"/>
    </row>
    <row r="68" spans="1:11" ht="30" customHeight="1">
      <c r="A68" s="125"/>
      <c r="B68" s="131"/>
      <c r="C68" s="130" t="s">
        <v>15</v>
      </c>
      <c r="D68" s="130"/>
      <c r="E68" s="130"/>
      <c r="F68" s="6">
        <v>430</v>
      </c>
      <c r="G68" s="32"/>
      <c r="H68" s="32"/>
      <c r="I68" s="32"/>
      <c r="J68" s="31"/>
      <c r="K68" s="33"/>
    </row>
    <row r="69" spans="1:11" ht="30" customHeight="1">
      <c r="A69" s="125"/>
      <c r="B69" s="131"/>
      <c r="C69" s="130" t="s">
        <v>16</v>
      </c>
      <c r="D69" s="130"/>
      <c r="E69" s="130"/>
      <c r="F69" s="6">
        <v>430</v>
      </c>
      <c r="G69" s="32"/>
      <c r="H69" s="32"/>
      <c r="I69" s="32"/>
      <c r="J69" s="31"/>
      <c r="K69" s="33"/>
    </row>
    <row r="70" spans="1:11" ht="30" customHeight="1">
      <c r="A70" s="118"/>
      <c r="B70" s="132"/>
      <c r="C70" s="133" t="s">
        <v>37</v>
      </c>
      <c r="D70" s="134"/>
      <c r="E70" s="135"/>
      <c r="F70" s="7">
        <v>440</v>
      </c>
      <c r="G70" s="37"/>
      <c r="H70" s="37"/>
      <c r="I70" s="32"/>
      <c r="J70" s="31"/>
      <c r="K70" s="33"/>
    </row>
    <row r="71" spans="1:11" ht="30" customHeight="1">
      <c r="A71" s="118"/>
      <c r="B71" s="132"/>
      <c r="C71" s="133" t="s">
        <v>130</v>
      </c>
      <c r="D71" s="134"/>
      <c r="E71" s="135"/>
      <c r="F71" s="7" t="s">
        <v>131</v>
      </c>
      <c r="G71" s="37"/>
      <c r="H71" s="37"/>
      <c r="I71" s="32"/>
      <c r="J71" s="31"/>
      <c r="K71" s="33"/>
    </row>
    <row r="72" spans="1:11" ht="30" customHeight="1">
      <c r="A72" s="118"/>
      <c r="B72" s="132"/>
      <c r="C72" s="130" t="s">
        <v>17</v>
      </c>
      <c r="D72" s="130"/>
      <c r="E72" s="130"/>
      <c r="F72" s="6"/>
      <c r="G72" s="32"/>
      <c r="H72" s="32"/>
      <c r="I72" s="32"/>
      <c r="J72" s="31"/>
      <c r="K72" s="33"/>
    </row>
    <row r="73" spans="1:11" ht="24" customHeight="1">
      <c r="A73" s="74"/>
      <c r="B73" s="214"/>
      <c r="C73" s="215"/>
      <c r="D73" s="215"/>
      <c r="E73" s="215"/>
      <c r="F73" s="95"/>
      <c r="G73" s="72">
        <f>SUM(G57:G72)</f>
        <v>0</v>
      </c>
      <c r="H73" s="72">
        <f aca="true" t="shared" si="13" ref="H73:J73">SUM(H57:H72)</f>
        <v>0</v>
      </c>
      <c r="I73" s="72">
        <f t="shared" si="13"/>
        <v>0</v>
      </c>
      <c r="J73" s="72">
        <f t="shared" si="13"/>
        <v>0</v>
      </c>
      <c r="K73" s="73"/>
    </row>
    <row r="74" spans="1:11" ht="30" customHeight="1">
      <c r="A74" s="118" t="s">
        <v>49</v>
      </c>
      <c r="B74" s="127" t="s">
        <v>82</v>
      </c>
      <c r="C74" s="216" t="s">
        <v>81</v>
      </c>
      <c r="D74" s="216"/>
      <c r="E74" s="216"/>
      <c r="F74" s="8" t="s">
        <v>132</v>
      </c>
      <c r="G74" s="31"/>
      <c r="H74" s="31"/>
      <c r="I74" s="32"/>
      <c r="J74" s="31"/>
      <c r="K74" s="33"/>
    </row>
    <row r="75" spans="1:11" ht="30" customHeight="1">
      <c r="A75" s="119"/>
      <c r="B75" s="156"/>
      <c r="C75" s="160" t="s">
        <v>17</v>
      </c>
      <c r="D75" s="161"/>
      <c r="E75" s="162"/>
      <c r="F75" s="8"/>
      <c r="G75" s="31"/>
      <c r="H75" s="31"/>
      <c r="I75" s="32"/>
      <c r="J75" s="31"/>
      <c r="K75" s="33"/>
    </row>
    <row r="76" spans="1:11" ht="24" customHeight="1">
      <c r="A76" s="74"/>
      <c r="B76" s="214"/>
      <c r="C76" s="215"/>
      <c r="D76" s="215"/>
      <c r="E76" s="215"/>
      <c r="F76" s="95"/>
      <c r="G76" s="72">
        <f>SUM(G74:G75)</f>
        <v>0</v>
      </c>
      <c r="H76" s="72">
        <f aca="true" t="shared" si="14" ref="H76:J76">SUM(H74:H75)</f>
        <v>0</v>
      </c>
      <c r="I76" s="72">
        <f t="shared" si="14"/>
        <v>0</v>
      </c>
      <c r="J76" s="72">
        <f t="shared" si="14"/>
        <v>0</v>
      </c>
      <c r="K76" s="73"/>
    </row>
    <row r="77" spans="1:11" ht="30" customHeight="1">
      <c r="A77" s="118" t="s">
        <v>50</v>
      </c>
      <c r="B77" s="120" t="s">
        <v>39</v>
      </c>
      <c r="C77" s="122" t="s">
        <v>78</v>
      </c>
      <c r="D77" s="123"/>
      <c r="E77" s="124"/>
      <c r="F77" s="9" t="s">
        <v>24</v>
      </c>
      <c r="G77" s="32"/>
      <c r="H77" s="32"/>
      <c r="I77" s="32"/>
      <c r="J77" s="31"/>
      <c r="K77" s="33"/>
    </row>
    <row r="78" spans="1:11" ht="30" customHeight="1">
      <c r="A78" s="119"/>
      <c r="B78" s="121"/>
      <c r="C78" s="122" t="s">
        <v>79</v>
      </c>
      <c r="D78" s="123"/>
      <c r="E78" s="124"/>
      <c r="F78" s="10" t="s">
        <v>25</v>
      </c>
      <c r="G78" s="32"/>
      <c r="H78" s="32"/>
      <c r="I78" s="32"/>
      <c r="J78" s="31"/>
      <c r="K78" s="33"/>
    </row>
    <row r="79" spans="1:11" ht="30" customHeight="1">
      <c r="A79" s="119"/>
      <c r="B79" s="121"/>
      <c r="C79" s="112" t="s">
        <v>17</v>
      </c>
      <c r="D79" s="113"/>
      <c r="E79" s="114"/>
      <c r="F79" s="5"/>
      <c r="G79" s="37"/>
      <c r="H79" s="37"/>
      <c r="I79" s="37"/>
      <c r="J79" s="34"/>
      <c r="K79" s="38"/>
    </row>
    <row r="80" spans="1:11" ht="24" customHeight="1" thickBot="1">
      <c r="A80" s="74"/>
      <c r="B80" s="214"/>
      <c r="C80" s="215"/>
      <c r="D80" s="215"/>
      <c r="E80" s="215"/>
      <c r="F80" s="95"/>
      <c r="G80" s="72">
        <f>SUM(G77:G79)</f>
        <v>0</v>
      </c>
      <c r="H80" s="72">
        <f aca="true" t="shared" si="15" ref="H80:J80">SUM(H77:H79)</f>
        <v>0</v>
      </c>
      <c r="I80" s="72">
        <f t="shared" si="15"/>
        <v>0</v>
      </c>
      <c r="J80" s="72">
        <f t="shared" si="15"/>
        <v>0</v>
      </c>
      <c r="K80" s="73"/>
    </row>
    <row r="81" spans="1:11" ht="24" customHeight="1">
      <c r="A81" s="61"/>
      <c r="B81" s="100" t="s">
        <v>111</v>
      </c>
      <c r="C81" s="100"/>
      <c r="D81" s="100"/>
      <c r="E81" s="100"/>
      <c r="F81" s="101"/>
      <c r="G81" s="59">
        <f>SUM(G82)</f>
        <v>0</v>
      </c>
      <c r="H81" s="59">
        <f>SUM(H82)</f>
        <v>0</v>
      </c>
      <c r="I81" s="59">
        <f aca="true" t="shared" si="16" ref="I81:J81">SUM(I82)</f>
        <v>0</v>
      </c>
      <c r="J81" s="59">
        <f t="shared" si="16"/>
        <v>0</v>
      </c>
      <c r="K81" s="60"/>
    </row>
    <row r="82" spans="1:11" ht="24" customHeight="1">
      <c r="A82" s="87" t="s">
        <v>120</v>
      </c>
      <c r="B82" s="92"/>
      <c r="C82" s="92"/>
      <c r="D82" s="92"/>
      <c r="E82" s="96"/>
      <c r="F82" s="93"/>
      <c r="G82" s="68">
        <f>SUM(G86)</f>
        <v>0</v>
      </c>
      <c r="H82" s="68">
        <f aca="true" t="shared" si="17" ref="H82:J82">SUM(H86)</f>
        <v>0</v>
      </c>
      <c r="I82" s="68">
        <f t="shared" si="17"/>
        <v>0</v>
      </c>
      <c r="J82" s="68">
        <f t="shared" si="17"/>
        <v>0</v>
      </c>
      <c r="K82" s="69"/>
    </row>
    <row r="83" spans="1:11" ht="30" customHeight="1">
      <c r="A83" s="230" t="s">
        <v>26</v>
      </c>
      <c r="B83" s="110" t="s">
        <v>102</v>
      </c>
      <c r="C83" s="115" t="s">
        <v>4</v>
      </c>
      <c r="D83" s="116"/>
      <c r="E83" s="54" t="s">
        <v>86</v>
      </c>
      <c r="F83" s="105"/>
      <c r="G83" s="106"/>
      <c r="H83" s="106"/>
      <c r="I83" s="106"/>
      <c r="J83" s="106"/>
      <c r="K83" s="107"/>
    </row>
    <row r="84" spans="1:11" ht="30" customHeight="1">
      <c r="A84" s="231"/>
      <c r="B84" s="111"/>
      <c r="C84" s="108" t="s">
        <v>92</v>
      </c>
      <c r="D84" s="109"/>
      <c r="E84" s="43"/>
      <c r="F84" s="6" t="s">
        <v>27</v>
      </c>
      <c r="G84" s="32"/>
      <c r="H84" s="32"/>
      <c r="I84" s="32"/>
      <c r="J84" s="32"/>
      <c r="K84" s="33"/>
    </row>
    <row r="85" spans="1:11" ht="30" customHeight="1">
      <c r="A85" s="231"/>
      <c r="B85" s="111"/>
      <c r="C85" s="112" t="s">
        <v>17</v>
      </c>
      <c r="D85" s="113"/>
      <c r="E85" s="114"/>
      <c r="F85" s="6"/>
      <c r="G85" s="32"/>
      <c r="H85" s="32"/>
      <c r="I85" s="32"/>
      <c r="J85" s="32"/>
      <c r="K85" s="33"/>
    </row>
    <row r="86" spans="1:11" ht="24" customHeight="1" thickBot="1">
      <c r="A86" s="74"/>
      <c r="B86" s="214"/>
      <c r="C86" s="215"/>
      <c r="D86" s="215"/>
      <c r="E86" s="215"/>
      <c r="F86" s="95"/>
      <c r="G86" s="79">
        <f>SUM(G84:G85)</f>
        <v>0</v>
      </c>
      <c r="H86" s="79">
        <f aca="true" t="shared" si="18" ref="H86:J86">SUM(H84:H85)</f>
        <v>0</v>
      </c>
      <c r="I86" s="79">
        <f t="shared" si="18"/>
        <v>0</v>
      </c>
      <c r="J86" s="79">
        <f t="shared" si="18"/>
        <v>0</v>
      </c>
      <c r="K86" s="80"/>
    </row>
    <row r="87" spans="1:11" ht="24" customHeight="1">
      <c r="A87" s="61"/>
      <c r="B87" s="100" t="s">
        <v>112</v>
      </c>
      <c r="C87" s="100"/>
      <c r="D87" s="100"/>
      <c r="E87" s="100"/>
      <c r="F87" s="101"/>
      <c r="G87" s="59">
        <f>SUM(G88+G97+G106)</f>
        <v>0</v>
      </c>
      <c r="H87" s="59">
        <f>SUM(H88+H97+H106)</f>
        <v>0</v>
      </c>
      <c r="I87" s="59">
        <f>SUM(I88+I97+I106)</f>
        <v>0</v>
      </c>
      <c r="J87" s="59">
        <f>SUM(J88+J97+J106)</f>
        <v>0</v>
      </c>
      <c r="K87" s="60"/>
    </row>
    <row r="88" spans="1:11" ht="24" customHeight="1">
      <c r="A88" s="222" t="s">
        <v>121</v>
      </c>
      <c r="B88" s="223"/>
      <c r="C88" s="223"/>
      <c r="D88" s="224"/>
      <c r="E88" s="224"/>
      <c r="F88" s="225"/>
      <c r="G88" s="68">
        <f>SUM(G96)</f>
        <v>0</v>
      </c>
      <c r="H88" s="68">
        <f aca="true" t="shared" si="19" ref="H88:J88">SUM(H96)</f>
        <v>0</v>
      </c>
      <c r="I88" s="68">
        <f t="shared" si="19"/>
        <v>0</v>
      </c>
      <c r="J88" s="68">
        <f t="shared" si="19"/>
        <v>0</v>
      </c>
      <c r="K88" s="69"/>
    </row>
    <row r="89" spans="1:11" ht="30" customHeight="1">
      <c r="A89" s="125" t="s">
        <v>28</v>
      </c>
      <c r="B89" s="131" t="s">
        <v>94</v>
      </c>
      <c r="C89" s="30" t="s">
        <v>4</v>
      </c>
      <c r="D89" s="56" t="s">
        <v>91</v>
      </c>
      <c r="E89" s="56" t="s">
        <v>18</v>
      </c>
      <c r="F89" s="205"/>
      <c r="G89" s="206"/>
      <c r="H89" s="206"/>
      <c r="I89" s="206"/>
      <c r="J89" s="206"/>
      <c r="K89" s="207"/>
    </row>
    <row r="90" spans="1:11" ht="30" customHeight="1">
      <c r="A90" s="125"/>
      <c r="B90" s="131"/>
      <c r="C90" s="29" t="s">
        <v>20</v>
      </c>
      <c r="D90" s="27"/>
      <c r="E90" s="27"/>
      <c r="F90" s="10">
        <v>470</v>
      </c>
      <c r="G90" s="32"/>
      <c r="H90" s="32"/>
      <c r="I90" s="32"/>
      <c r="J90" s="32"/>
      <c r="K90" s="33"/>
    </row>
    <row r="91" spans="1:11" ht="30" customHeight="1">
      <c r="A91" s="125"/>
      <c r="B91" s="131"/>
      <c r="C91" s="29" t="s">
        <v>67</v>
      </c>
      <c r="D91" s="27"/>
      <c r="E91" s="27"/>
      <c r="F91" s="10" t="s">
        <v>21</v>
      </c>
      <c r="G91" s="32"/>
      <c r="H91" s="32"/>
      <c r="I91" s="32"/>
      <c r="J91" s="32"/>
      <c r="K91" s="33"/>
    </row>
    <row r="92" spans="1:11" ht="30" customHeight="1">
      <c r="A92" s="125"/>
      <c r="B92" s="131"/>
      <c r="C92" s="29" t="s">
        <v>22</v>
      </c>
      <c r="D92" s="27"/>
      <c r="E92" s="27"/>
      <c r="F92" s="10" t="s">
        <v>23</v>
      </c>
      <c r="G92" s="32"/>
      <c r="H92" s="32"/>
      <c r="I92" s="32"/>
      <c r="J92" s="32"/>
      <c r="K92" s="33"/>
    </row>
    <row r="93" spans="1:11" ht="30" customHeight="1">
      <c r="A93" s="125"/>
      <c r="B93" s="131"/>
      <c r="C93" s="29" t="s">
        <v>62</v>
      </c>
      <c r="D93" s="27"/>
      <c r="E93" s="27"/>
      <c r="F93" s="11" t="s">
        <v>23</v>
      </c>
      <c r="G93" s="32"/>
      <c r="H93" s="32"/>
      <c r="I93" s="32"/>
      <c r="J93" s="32"/>
      <c r="K93" s="33"/>
    </row>
    <row r="94" spans="1:11" ht="30" customHeight="1">
      <c r="A94" s="125"/>
      <c r="B94" s="131"/>
      <c r="C94" s="28" t="s">
        <v>78</v>
      </c>
      <c r="D94" s="27"/>
      <c r="E94" s="27"/>
      <c r="F94" s="12" t="s">
        <v>24</v>
      </c>
      <c r="G94" s="32"/>
      <c r="H94" s="32"/>
      <c r="I94" s="32"/>
      <c r="J94" s="32"/>
      <c r="K94" s="33"/>
    </row>
    <row r="95" spans="1:11" ht="30" customHeight="1">
      <c r="A95" s="118"/>
      <c r="B95" s="132"/>
      <c r="C95" s="117" t="s">
        <v>17</v>
      </c>
      <c r="D95" s="117"/>
      <c r="E95" s="117"/>
      <c r="F95" s="5"/>
      <c r="G95" s="32"/>
      <c r="H95" s="32"/>
      <c r="I95" s="32"/>
      <c r="J95" s="32"/>
      <c r="K95" s="33"/>
    </row>
    <row r="96" spans="1:11" ht="24" customHeight="1">
      <c r="A96" s="74"/>
      <c r="B96" s="214"/>
      <c r="C96" s="215"/>
      <c r="D96" s="215"/>
      <c r="E96" s="215"/>
      <c r="F96" s="95"/>
      <c r="G96" s="79">
        <f>SUM(G90:G95)</f>
        <v>0</v>
      </c>
      <c r="H96" s="79">
        <f aca="true" t="shared" si="20" ref="H96:J96">SUM(H90:H95)</f>
        <v>0</v>
      </c>
      <c r="I96" s="79">
        <f t="shared" si="20"/>
        <v>0</v>
      </c>
      <c r="J96" s="79">
        <f t="shared" si="20"/>
        <v>0</v>
      </c>
      <c r="K96" s="80"/>
    </row>
    <row r="97" spans="1:11" ht="24" customHeight="1">
      <c r="A97" s="87" t="s">
        <v>122</v>
      </c>
      <c r="B97" s="92"/>
      <c r="C97" s="92"/>
      <c r="D97" s="92"/>
      <c r="E97" s="96"/>
      <c r="F97" s="93"/>
      <c r="G97" s="63">
        <f>SUM(G102+G105)</f>
        <v>0</v>
      </c>
      <c r="H97" s="63">
        <f aca="true" t="shared" si="21" ref="H97:J97">SUM(H102+H105)</f>
        <v>0</v>
      </c>
      <c r="I97" s="63">
        <f t="shared" si="21"/>
        <v>0</v>
      </c>
      <c r="J97" s="63">
        <f t="shared" si="21"/>
        <v>0</v>
      </c>
      <c r="K97" s="64"/>
    </row>
    <row r="98" spans="1:11" ht="30" customHeight="1">
      <c r="A98" s="125" t="s">
        <v>51</v>
      </c>
      <c r="B98" s="131" t="s">
        <v>83</v>
      </c>
      <c r="C98" s="217" t="s">
        <v>4</v>
      </c>
      <c r="D98" s="217"/>
      <c r="E98" s="57" t="s">
        <v>90</v>
      </c>
      <c r="F98" s="208"/>
      <c r="G98" s="206"/>
      <c r="H98" s="206"/>
      <c r="I98" s="206"/>
      <c r="J98" s="206"/>
      <c r="K98" s="207"/>
    </row>
    <row r="99" spans="1:11" ht="30" customHeight="1">
      <c r="A99" s="125"/>
      <c r="B99" s="131"/>
      <c r="C99" s="117" t="s">
        <v>103</v>
      </c>
      <c r="D99" s="232"/>
      <c r="E99" s="58"/>
      <c r="F99" s="6">
        <v>430</v>
      </c>
      <c r="G99" s="32"/>
      <c r="H99" s="32"/>
      <c r="I99" s="32"/>
      <c r="J99" s="32"/>
      <c r="K99" s="33"/>
    </row>
    <row r="100" spans="1:11" ht="30" customHeight="1">
      <c r="A100" s="125"/>
      <c r="B100" s="131"/>
      <c r="C100" s="117" t="s">
        <v>84</v>
      </c>
      <c r="D100" s="117"/>
      <c r="E100" s="117"/>
      <c r="F100" s="6">
        <v>430</v>
      </c>
      <c r="G100" s="32"/>
      <c r="H100" s="32"/>
      <c r="I100" s="32"/>
      <c r="J100" s="32"/>
      <c r="K100" s="33"/>
    </row>
    <row r="101" spans="1:11" ht="30" customHeight="1">
      <c r="A101" s="118"/>
      <c r="B101" s="132"/>
      <c r="C101" s="117" t="s">
        <v>17</v>
      </c>
      <c r="D101" s="117"/>
      <c r="E101" s="117"/>
      <c r="F101" s="6"/>
      <c r="G101" s="32"/>
      <c r="H101" s="32"/>
      <c r="I101" s="32"/>
      <c r="J101" s="32"/>
      <c r="K101" s="33"/>
    </row>
    <row r="102" spans="1:11" ht="24" customHeight="1">
      <c r="A102" s="74"/>
      <c r="B102" s="214"/>
      <c r="C102" s="215"/>
      <c r="D102" s="215"/>
      <c r="E102" s="215"/>
      <c r="F102" s="95"/>
      <c r="G102" s="79">
        <f>SUM(G99:G101)</f>
        <v>0</v>
      </c>
      <c r="H102" s="79">
        <f>SUM(H99:H101)</f>
        <v>0</v>
      </c>
      <c r="I102" s="79">
        <f aca="true" t="shared" si="22" ref="I102:J102">SUM(I99:I101)</f>
        <v>0</v>
      </c>
      <c r="J102" s="79">
        <f t="shared" si="22"/>
        <v>0</v>
      </c>
      <c r="K102" s="80"/>
    </row>
    <row r="103" spans="1:11" ht="30" customHeight="1">
      <c r="A103" s="125" t="s">
        <v>52</v>
      </c>
      <c r="B103" s="131" t="s">
        <v>72</v>
      </c>
      <c r="C103" s="117" t="s">
        <v>85</v>
      </c>
      <c r="D103" s="117"/>
      <c r="E103" s="117"/>
      <c r="F103" s="6" t="s">
        <v>27</v>
      </c>
      <c r="G103" s="32"/>
      <c r="H103" s="32"/>
      <c r="I103" s="32"/>
      <c r="J103" s="32"/>
      <c r="K103" s="33"/>
    </row>
    <row r="104" spans="1:11" ht="30" customHeight="1">
      <c r="A104" s="118"/>
      <c r="B104" s="132"/>
      <c r="C104" s="117" t="s">
        <v>17</v>
      </c>
      <c r="D104" s="117"/>
      <c r="E104" s="117"/>
      <c r="F104" s="6"/>
      <c r="G104" s="32"/>
      <c r="H104" s="32"/>
      <c r="I104" s="32"/>
      <c r="J104" s="32"/>
      <c r="K104" s="33"/>
    </row>
    <row r="105" spans="1:11" ht="24" customHeight="1">
      <c r="A105" s="74"/>
      <c r="B105" s="214"/>
      <c r="C105" s="215"/>
      <c r="D105" s="215"/>
      <c r="E105" s="215"/>
      <c r="F105" s="95"/>
      <c r="G105" s="79">
        <f>SUM(G103:G104)</f>
        <v>0</v>
      </c>
      <c r="H105" s="79">
        <f aca="true" t="shared" si="23" ref="H105:J105">SUM(H103:H104)</f>
        <v>0</v>
      </c>
      <c r="I105" s="79">
        <f t="shared" si="23"/>
        <v>0</v>
      </c>
      <c r="J105" s="79">
        <f t="shared" si="23"/>
        <v>0</v>
      </c>
      <c r="K105" s="80"/>
    </row>
    <row r="106" spans="1:11" ht="24" customHeight="1">
      <c r="A106" s="87" t="s">
        <v>123</v>
      </c>
      <c r="B106" s="92"/>
      <c r="C106" s="92"/>
      <c r="D106" s="92"/>
      <c r="E106" s="96"/>
      <c r="F106" s="93"/>
      <c r="G106" s="63">
        <f>SUM(G112)</f>
        <v>0</v>
      </c>
      <c r="H106" s="63">
        <f aca="true" t="shared" si="24" ref="H106:J106">SUM(H112)</f>
        <v>0</v>
      </c>
      <c r="I106" s="63">
        <f t="shared" si="24"/>
        <v>0</v>
      </c>
      <c r="J106" s="63">
        <f t="shared" si="24"/>
        <v>0</v>
      </c>
      <c r="K106" s="64"/>
    </row>
    <row r="107" spans="1:11" ht="30" customHeight="1">
      <c r="A107" s="118" t="s">
        <v>70</v>
      </c>
      <c r="B107" s="132" t="s">
        <v>87</v>
      </c>
      <c r="C107" s="209" t="s">
        <v>4</v>
      </c>
      <c r="D107" s="210"/>
      <c r="E107" s="55" t="s">
        <v>105</v>
      </c>
      <c r="F107" s="211"/>
      <c r="G107" s="212"/>
      <c r="H107" s="212"/>
      <c r="I107" s="212"/>
      <c r="J107" s="212"/>
      <c r="K107" s="213"/>
    </row>
    <row r="108" spans="1:11" ht="56.25" customHeight="1">
      <c r="A108" s="119"/>
      <c r="B108" s="229"/>
      <c r="C108" s="112" t="s">
        <v>104</v>
      </c>
      <c r="D108" s="221"/>
      <c r="E108" s="46"/>
      <c r="F108" s="5" t="s">
        <v>71</v>
      </c>
      <c r="G108" s="36"/>
      <c r="H108" s="5"/>
      <c r="I108" s="5"/>
      <c r="J108" s="5"/>
      <c r="K108" s="45"/>
    </row>
    <row r="109" spans="1:11" ht="24.75" customHeight="1">
      <c r="A109" s="119"/>
      <c r="B109" s="229"/>
      <c r="C109" s="112" t="s">
        <v>78</v>
      </c>
      <c r="D109" s="113"/>
      <c r="E109" s="114"/>
      <c r="F109" s="6">
        <v>441</v>
      </c>
      <c r="G109" s="32"/>
      <c r="H109" s="32"/>
      <c r="I109" s="32"/>
      <c r="J109" s="32"/>
      <c r="K109" s="33"/>
    </row>
    <row r="110" spans="1:11" ht="24.75" customHeight="1">
      <c r="A110" s="119"/>
      <c r="B110" s="229"/>
      <c r="C110" s="129" t="s">
        <v>14</v>
      </c>
      <c r="D110" s="129"/>
      <c r="E110" s="129"/>
      <c r="F110" s="6">
        <v>438</v>
      </c>
      <c r="G110" s="32"/>
      <c r="H110" s="32"/>
      <c r="I110" s="32"/>
      <c r="J110" s="32"/>
      <c r="K110" s="33"/>
    </row>
    <row r="111" spans="1:11" ht="24.6" customHeight="1">
      <c r="A111" s="119"/>
      <c r="B111" s="229"/>
      <c r="C111" s="112" t="s">
        <v>17</v>
      </c>
      <c r="D111" s="113"/>
      <c r="E111" s="114"/>
      <c r="F111" s="6"/>
      <c r="G111" s="32"/>
      <c r="H111" s="32"/>
      <c r="I111" s="32"/>
      <c r="J111" s="32"/>
      <c r="K111" s="33"/>
    </row>
    <row r="112" spans="1:11" ht="24" customHeight="1" thickBot="1">
      <c r="A112" s="74"/>
      <c r="B112" s="214"/>
      <c r="C112" s="215"/>
      <c r="D112" s="215"/>
      <c r="E112" s="215"/>
      <c r="F112" s="95"/>
      <c r="G112" s="79">
        <f>SUM(G108:G111)</f>
        <v>0</v>
      </c>
      <c r="H112" s="79">
        <f aca="true" t="shared" si="25" ref="H112:J112">SUM(H108:H111)</f>
        <v>0</v>
      </c>
      <c r="I112" s="79">
        <f t="shared" si="25"/>
        <v>0</v>
      </c>
      <c r="J112" s="79">
        <f t="shared" si="25"/>
        <v>0</v>
      </c>
      <c r="K112" s="80"/>
    </row>
    <row r="113" spans="1:11" ht="24" customHeight="1" thickBot="1">
      <c r="A113" s="84" t="s">
        <v>106</v>
      </c>
      <c r="B113" s="85"/>
      <c r="C113" s="85"/>
      <c r="D113" s="85"/>
      <c r="E113" s="85"/>
      <c r="F113" s="86"/>
      <c r="G113" s="41">
        <f>SUM(G20+G37+G81+G87)</f>
        <v>0</v>
      </c>
      <c r="H113" s="41">
        <f>SUM(H20+H37+H81+H87)</f>
        <v>0</v>
      </c>
      <c r="I113" s="41">
        <f>SUM(I20+I37+I81+I87)</f>
        <v>0</v>
      </c>
      <c r="J113" s="41">
        <f>SUM(J20+J37+J81+J87)</f>
        <v>0</v>
      </c>
      <c r="K113" s="42"/>
    </row>
    <row r="114" spans="1:2" ht="24.6" customHeight="1">
      <c r="A114" s="22"/>
      <c r="B114" s="20"/>
    </row>
    <row r="115" spans="1:2" ht="15">
      <c r="A115" s="82" t="s">
        <v>17</v>
      </c>
      <c r="B115" s="83" t="s">
        <v>137</v>
      </c>
    </row>
    <row r="116" spans="1:2" ht="15">
      <c r="A116" s="82" t="s">
        <v>73</v>
      </c>
      <c r="B116" s="83" t="s">
        <v>138</v>
      </c>
    </row>
    <row r="117" spans="1:6" ht="15">
      <c r="A117" s="82" t="s">
        <v>108</v>
      </c>
      <c r="B117" s="83" t="s">
        <v>139</v>
      </c>
      <c r="C117" s="2"/>
      <c r="F117" s="13"/>
    </row>
    <row r="118" spans="3:6" ht="15">
      <c r="C118" s="2"/>
      <c r="F118" s="13"/>
    </row>
  </sheetData>
  <mergeCells count="148">
    <mergeCell ref="B112:F112"/>
    <mergeCell ref="B25:F25"/>
    <mergeCell ref="B31:F31"/>
    <mergeCell ref="B36:F36"/>
    <mergeCell ref="B44:F44"/>
    <mergeCell ref="B48:F48"/>
    <mergeCell ref="B55:F55"/>
    <mergeCell ref="B73:F73"/>
    <mergeCell ref="B76:F76"/>
    <mergeCell ref="C108:D108"/>
    <mergeCell ref="A88:F88"/>
    <mergeCell ref="C57:D58"/>
    <mergeCell ref="C71:E71"/>
    <mergeCell ref="B107:B111"/>
    <mergeCell ref="A83:A85"/>
    <mergeCell ref="C100:E100"/>
    <mergeCell ref="C110:E110"/>
    <mergeCell ref="C99:D99"/>
    <mergeCell ref="C72:E72"/>
    <mergeCell ref="A107:A111"/>
    <mergeCell ref="C111:E111"/>
    <mergeCell ref="B98:B101"/>
    <mergeCell ref="C101:E101"/>
    <mergeCell ref="C75:E75"/>
    <mergeCell ref="C109:E109"/>
    <mergeCell ref="C95:E95"/>
    <mergeCell ref="C98:D98"/>
    <mergeCell ref="A98:A101"/>
    <mergeCell ref="B89:B95"/>
    <mergeCell ref="C59:E59"/>
    <mergeCell ref="C67:E67"/>
    <mergeCell ref="C68:E68"/>
    <mergeCell ref="C69:E69"/>
    <mergeCell ref="F89:K89"/>
    <mergeCell ref="F98:K98"/>
    <mergeCell ref="C107:D107"/>
    <mergeCell ref="F107:K107"/>
    <mergeCell ref="A89:A95"/>
    <mergeCell ref="A74:A75"/>
    <mergeCell ref="B74:B75"/>
    <mergeCell ref="C104:E104"/>
    <mergeCell ref="A103:A104"/>
    <mergeCell ref="B103:B104"/>
    <mergeCell ref="C103:E103"/>
    <mergeCell ref="B87:F87"/>
    <mergeCell ref="A97:F97"/>
    <mergeCell ref="A106:F106"/>
    <mergeCell ref="B80:F80"/>
    <mergeCell ref="B86:F86"/>
    <mergeCell ref="B96:F96"/>
    <mergeCell ref="B102:F102"/>
    <mergeCell ref="B105:F105"/>
    <mergeCell ref="C79:E79"/>
    <mergeCell ref="C74:E74"/>
    <mergeCell ref="G18:G19"/>
    <mergeCell ref="A13:K13"/>
    <mergeCell ref="A14:A15"/>
    <mergeCell ref="B14:C14"/>
    <mergeCell ref="D14:I14"/>
    <mergeCell ref="J14:K14"/>
    <mergeCell ref="B15:C15"/>
    <mergeCell ref="D15:I15"/>
    <mergeCell ref="J15:K15"/>
    <mergeCell ref="C19:E19"/>
    <mergeCell ref="A17:E17"/>
    <mergeCell ref="H18:H19"/>
    <mergeCell ref="I18:I19"/>
    <mergeCell ref="J18:J19"/>
    <mergeCell ref="K18:K19"/>
    <mergeCell ref="F18:F19"/>
    <mergeCell ref="A16:K16"/>
    <mergeCell ref="G17:J17"/>
    <mergeCell ref="A22:A24"/>
    <mergeCell ref="A32:A35"/>
    <mergeCell ref="B32:B35"/>
    <mergeCell ref="A26:A30"/>
    <mergeCell ref="B26:B30"/>
    <mergeCell ref="C46:E46"/>
    <mergeCell ref="B39:B43"/>
    <mergeCell ref="A39:A43"/>
    <mergeCell ref="C22:E22"/>
    <mergeCell ref="C30:E30"/>
    <mergeCell ref="C35:E35"/>
    <mergeCell ref="B22:B24"/>
    <mergeCell ref="C24:E24"/>
    <mergeCell ref="C26:E26"/>
    <mergeCell ref="C27:E27"/>
    <mergeCell ref="C34:E34"/>
    <mergeCell ref="C23:E23"/>
    <mergeCell ref="C28:E28"/>
    <mergeCell ref="C29:E29"/>
    <mergeCell ref="C32:E32"/>
    <mergeCell ref="C33:E33"/>
    <mergeCell ref="A7:C7"/>
    <mergeCell ref="A10:K10"/>
    <mergeCell ref="A11:A12"/>
    <mergeCell ref="B11:C11"/>
    <mergeCell ref="D11:E11"/>
    <mergeCell ref="F11:I11"/>
    <mergeCell ref="J11:K11"/>
    <mergeCell ref="B12:C12"/>
    <mergeCell ref="D12:E12"/>
    <mergeCell ref="F12:I12"/>
    <mergeCell ref="J12:K12"/>
    <mergeCell ref="A9:K9"/>
    <mergeCell ref="A50:A54"/>
    <mergeCell ref="B50:B54"/>
    <mergeCell ref="C54:E54"/>
    <mergeCell ref="C63:E63"/>
    <mergeCell ref="C61:E61"/>
    <mergeCell ref="C62:E62"/>
    <mergeCell ref="A46:A47"/>
    <mergeCell ref="B46:B47"/>
    <mergeCell ref="A57:A72"/>
    <mergeCell ref="B57:B72"/>
    <mergeCell ref="C50:E50"/>
    <mergeCell ref="C51:E51"/>
    <mergeCell ref="C52:E52"/>
    <mergeCell ref="C53:E53"/>
    <mergeCell ref="C60:E60"/>
    <mergeCell ref="C65:E65"/>
    <mergeCell ref="C66:E66"/>
    <mergeCell ref="C70:E70"/>
    <mergeCell ref="C64:E64"/>
    <mergeCell ref="A113:F113"/>
    <mergeCell ref="A18:E18"/>
    <mergeCell ref="B20:F20"/>
    <mergeCell ref="A21:F21"/>
    <mergeCell ref="B37:F37"/>
    <mergeCell ref="A38:F38"/>
    <mergeCell ref="A45:F45"/>
    <mergeCell ref="A49:F49"/>
    <mergeCell ref="A56:F56"/>
    <mergeCell ref="B81:F81"/>
    <mergeCell ref="A82:F82"/>
    <mergeCell ref="D40:D43"/>
    <mergeCell ref="E40:E43"/>
    <mergeCell ref="F39:K39"/>
    <mergeCell ref="C84:D84"/>
    <mergeCell ref="B83:B85"/>
    <mergeCell ref="C85:E85"/>
    <mergeCell ref="C83:D83"/>
    <mergeCell ref="F83:K83"/>
    <mergeCell ref="C47:E47"/>
    <mergeCell ref="A77:A79"/>
    <mergeCell ref="B77:B79"/>
    <mergeCell ref="C77:E77"/>
    <mergeCell ref="C78:E78"/>
  </mergeCells>
  <dataValidations count="2">
    <dataValidation type="list" allowBlank="1" showInputMessage="1" showErrorMessage="1" sqref="F12:I12">
      <formula1>$K$4:$K$5</formula1>
    </dataValidation>
    <dataValidation type="list" allowBlank="1" showInputMessage="1" showErrorMessage="1" sqref="D12:E12">
      <formula1>$K$1:$K$2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6" r:id="rId4"/>
  <ignoredErrors>
    <ignoredError sqref="F91:F94 F77:F78 F46" numberStoredAsText="1"/>
  </ignoredErrors>
  <drawing r:id="rId3"/>
  <legacyDrawing r:id="rId2"/>
  <oleObjects>
    <mc:AlternateContent xmlns:mc="http://schemas.openxmlformats.org/markup-compatibility/2006">
      <mc:Choice Requires="x14">
        <oleObject progId="Word.OpenDocumentText.12" shapeId="1027" r:id="rId1">
          <objectPr r:id="rId5">
            <anchor>
              <from>
                <xdr:col>0</xdr:col>
                <xdr:colOff>0</xdr:colOff>
                <xdr:row>6</xdr:row>
                <xdr:rowOff>76200</xdr:rowOff>
              </from>
              <to>
                <xdr:col>2</xdr:col>
                <xdr:colOff>2847975</xdr:colOff>
                <xdr:row>7</xdr:row>
                <xdr:rowOff>438150</xdr:rowOff>
              </to>
            </anchor>
          </objectPr>
        </oleObject>
      </mc:Choice>
      <mc:Fallback>
        <oleObject progId="Word.OpenDocumentText.12" shapeId="1027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Marszalkowski Wojewodztwa Zachodniopomorskiego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Gładysz Gniadek</dc:creator>
  <cp:keywords/>
  <dc:description/>
  <cp:lastModifiedBy>Grzegorz Augustowski</cp:lastModifiedBy>
  <cp:lastPrinted>2023-06-22T07:35:42Z</cp:lastPrinted>
  <dcterms:created xsi:type="dcterms:W3CDTF">2023-04-14T08:21:44Z</dcterms:created>
  <dcterms:modified xsi:type="dcterms:W3CDTF">2023-09-20T12:14:10Z</dcterms:modified>
  <cp:category/>
  <cp:version/>
  <cp:contentType/>
  <cp:contentStatus/>
</cp:coreProperties>
</file>